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585" windowHeight="11775"/>
  </bookViews>
  <sheets>
    <sheet name="Лист1" sheetId="1" r:id="rId1"/>
    <sheet name="Лист2" sheetId="2" state="hidden" r:id="rId2"/>
    <sheet name="Лист3" sheetId="3" state="hidden" r:id="rId3"/>
    <sheet name="Лист4" sheetId="4" state="hidden" r:id="rId4"/>
  </sheets>
  <externalReferences>
    <externalReference r:id="rId5"/>
  </externalReferences>
  <definedNames>
    <definedName name="_xlnm._FilterDatabase" localSheetId="0" hidden="1">Лист1!$A$3:$I$32</definedName>
    <definedName name="_xlnm.Print_Titles" localSheetId="0">Лист1!$3:$3</definedName>
  </definedNames>
  <calcPr calcId="152511" iterateDelta="1E-4"/>
</workbook>
</file>

<file path=xl/calcChain.xml><?xml version="1.0" encoding="utf-8"?>
<calcChain xmlns="http://schemas.openxmlformats.org/spreadsheetml/2006/main">
  <c r="F15" i="3" l="1"/>
  <c r="G4" i="1" l="1"/>
  <c r="H4" i="1"/>
  <c r="G5" i="1"/>
  <c r="H5" i="1"/>
  <c r="G6" i="1"/>
  <c r="H6" i="1"/>
  <c r="G10" i="1"/>
  <c r="H10" i="1"/>
  <c r="G11" i="1"/>
  <c r="H11" i="1"/>
  <c r="G12" i="1"/>
  <c r="H12" i="1"/>
  <c r="G13" i="1"/>
  <c r="H13" i="1"/>
  <c r="G14" i="1"/>
  <c r="H14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</calcChain>
</file>

<file path=xl/sharedStrings.xml><?xml version="1.0" encoding="utf-8"?>
<sst xmlns="http://schemas.openxmlformats.org/spreadsheetml/2006/main" count="164" uniqueCount="104">
  <si>
    <t>Приложение 1</t>
  </si>
  <si>
    <t>Информация о вводе объектов за 2022 год</t>
  </si>
  <si>
    <t>№</t>
  </si>
  <si>
    <t>Наименование муниципального образования</t>
  </si>
  <si>
    <t>Наименование объектов</t>
  </si>
  <si>
    <t>Отрасль</t>
  </si>
  <si>
    <t>Единица измерения</t>
  </si>
  <si>
    <t>Мощность</t>
  </si>
  <si>
    <t>Наименование государственной программы</t>
  </si>
  <si>
    <t>Механизм реализации</t>
  </si>
  <si>
    <t>Реализованные меры поддержки</t>
  </si>
  <si>
    <t>Ханты-Мансийский район</t>
  </si>
  <si>
    <t xml:space="preserve">Участковая больница на 50 коек/135 посещений в смену в п. Горноправдинск  Ханты-Мансийского района </t>
  </si>
  <si>
    <t>здравоохранение</t>
  </si>
  <si>
    <t>коек/посещ.</t>
  </si>
  <si>
    <t>50/135</t>
  </si>
  <si>
    <t>Сотрудничество</t>
  </si>
  <si>
    <t>прямые инвестиции</t>
  </si>
  <si>
    <t>Изменение цены государственного контракта до 30% в связи с существенным увеличением в 2021 и 2022 годах цен на строительные ресурсы.</t>
  </si>
  <si>
    <t>Березовский район</t>
  </si>
  <si>
    <t>Образовательно-культурный комплекс в с.Теги</t>
  </si>
  <si>
    <t>образование</t>
  </si>
  <si>
    <t>учащихся</t>
  </si>
  <si>
    <t>Государственная программа автономного округа «Развитие образования»</t>
  </si>
  <si>
    <t>город Сургут</t>
  </si>
  <si>
    <t>Нежилые помещение для размещения «Школа 21» и Регионального центра для одаренных детей в г. Сургут</t>
  </si>
  <si>
    <t>м2</t>
  </si>
  <si>
    <t>концессия</t>
  </si>
  <si>
    <t>город Пыть-Ях</t>
  </si>
  <si>
    <t>Строительство КНС в мкр. № 6 "Пионерный" в г. Пыть-Ях</t>
  </si>
  <si>
    <t xml:space="preserve">коммунальные объекты </t>
  </si>
  <si>
    <t xml:space="preserve">куб м/сутки </t>
  </si>
  <si>
    <t>Государственная программа автономного округа «Жилищно-коммунальный комплекс и городская среда»</t>
  </si>
  <si>
    <t>Нежилые помещения под размещение специализированного отделения для оказания помощи лицам, находящимся в состоянии алкогольного, наркотического или иного токсического опьянения в г. Сургут</t>
  </si>
  <si>
    <t>Октябрьский район</t>
  </si>
  <si>
    <t>«Здание бюджетного учреждения Ханты-Мансийского автономного округа – Югры «Октябрьская районная больница» амбулатория в п. Сергино»</t>
  </si>
  <si>
    <t>пос./смену</t>
  </si>
  <si>
    <t>Выплата авансовых  платежей в размере до 50 процентов от цены государственного контракта</t>
  </si>
  <si>
    <t>Советский район</t>
  </si>
  <si>
    <t>Нежилое здание для размещения учреждения здравоохранения в пгт. Малиновский Советского района</t>
  </si>
  <si>
    <t>«Фельдшерско-акушерский пункт» д. Белогорье Ханты-Мансийского района Ханты-Мансийского автономного округа – Югры»</t>
  </si>
  <si>
    <t xml:space="preserve"> пос. в смену </t>
  </si>
  <si>
    <t>«Фельдшерско-акушерский пункт» д. Ягурьях Ханты-Мансийского автономного округа – Югры»</t>
  </si>
  <si>
    <t>город Ханты-Мансийск</t>
  </si>
  <si>
    <t>Нежилое помещение под размещение учреждения социального обслуживания для предоставления социальных услуг несовершеннолетним с ограниченными возможностями здоровья</t>
  </si>
  <si>
    <t>социальная защита</t>
  </si>
  <si>
    <t>город Лангепас</t>
  </si>
  <si>
    <t>Реконструкция здания муниципального общеобразовательного учреждения «Средняя общеобразовательная школа № 4» и муниципального общеобразовательного учреждения «Гимназия № 6», г. Лангепас, ул. Мира, д. 28 (II этап)</t>
  </si>
  <si>
    <t>чел./м2</t>
  </si>
  <si>
    <t>516/ 4887,06</t>
  </si>
  <si>
    <t>город Нефтеюганск</t>
  </si>
  <si>
    <t>Нежилые помещения для размещения «Билдинг-сада»</t>
  </si>
  <si>
    <t>Нежилое здание для размещения образовательной организации</t>
  </si>
  <si>
    <t>Средняя общеобразовательная школа № 9 в микрорайоне 39  г. Сургута. Блок 2</t>
  </si>
  <si>
    <t>город Югорск</t>
  </si>
  <si>
    <t>Реконструкция и расширение здания Югорского политехнического колледжа</t>
  </si>
  <si>
    <t>600/200</t>
  </si>
  <si>
    <t>Средняя школа на 1056 учащихся в микрорайоне Учхоз города Ханты-Мансийска</t>
  </si>
  <si>
    <t>Сургутский район</t>
  </si>
  <si>
    <t>Средняя общеобразовательная школа в п. Солнечный (Общеобразовательная организация с универсальной безбарьерной средой)</t>
  </si>
  <si>
    <t>Средняя общеобразовательная школа, пгт. Нижнесортымский (Общеобразовательная организация с универсальной безбарьерной средой)</t>
  </si>
  <si>
    <t>Белоярский район</t>
  </si>
  <si>
    <t>Нежилое помещение под размещение информационно-досугового отдела Центральной районной библиотеки в г. Белоярский</t>
  </si>
  <si>
    <t>культура</t>
  </si>
  <si>
    <t xml:space="preserve">Нежилое помещение для размещения библиотеки в п. Алябьевский </t>
  </si>
  <si>
    <t>Инженерное обеспечение 17 микрорайона г. Нефтеюганска вдоль ул. Нефтяников (участок от ул. Романа Кузоваткина до ул. Набережная)</t>
  </si>
  <si>
    <t>м</t>
  </si>
  <si>
    <t>Реконструкция ВОС-3 в г. Пыть-Ях</t>
  </si>
  <si>
    <t xml:space="preserve"> куб. м/сут.</t>
  </si>
  <si>
    <t>Нефтеюганский район</t>
  </si>
  <si>
    <t>Сети тепловодоснабжения и водоотведения к многоквартирным жилым домам в 7 мкр. гп. Пойковский Нефтеюганского муниципального района</t>
  </si>
  <si>
    <t>Комплексный межмуниципальный полигон для размещения, обезвреживания и обработки твердых коммунальных отходов для городов Нефтеюганска и Пыть-Яха, поселений Нефтеюганского района Ханты-Мансийского автономного округа – Югры</t>
  </si>
  <si>
    <t>тыс/тонн/год</t>
  </si>
  <si>
    <t>город Нижневартовск</t>
  </si>
  <si>
    <t>Улица Нововартовская от улицы Героев Самотлора до улицы Летней г. Нижневартовска (2 этап)</t>
  </si>
  <si>
    <t>дороги</t>
  </si>
  <si>
    <t>км</t>
  </si>
  <si>
    <t>Автомобильная дорога от Югорского тракта до ХСТО "Волна" и ПЛГК "Нептун" в пойменной части протоки Кривуля, г. Сургуте</t>
  </si>
  <si>
    <t>Приобретение помещения для размещения лаборатории казенного учреждения Ханты-Мансийского автономного округа – Югры «Управление автомобильных дорог» в городе Сургут</t>
  </si>
  <si>
    <t>кв. м</t>
  </si>
  <si>
    <t>Нежилые помещения под размещение пункта управления системы оповещения населения на территории Советского района</t>
  </si>
  <si>
    <t>прочие</t>
  </si>
  <si>
    <t>Инженерное обеспечение «Ландшафтного зоопарка в д. Шапша», «Дома-интерната для престарелых и инвалидов на 50 мест в д. Шапша"</t>
  </si>
  <si>
    <t>м/куб.м/сутки</t>
  </si>
  <si>
    <t>16030/700</t>
  </si>
  <si>
    <t>Использование вышеуказанных мер позволило в 2022 г. на территории Югры реализовать строительство и ввод 29 объектов с объемом инвестиций в размере 67,5 млрд. рублей по следующим сферам деятельности:</t>
  </si>
  <si>
    <t>-образования – 8 объектов (3 объекта прямые инвестиции, 5 объектов концессия),</t>
  </si>
  <si>
    <t xml:space="preserve">-транспорта – 2 объекта (прямые инвестиции), </t>
  </si>
  <si>
    <t xml:space="preserve">-здравоохранения  - 4 объекта (прямые инвестиции), </t>
  </si>
  <si>
    <t>-жилищно-коммунального комплекса и городской среды - 2 объекта,</t>
  </si>
  <si>
    <t>-жилищной сферы – 2 объекта (прямые инвестиции),</t>
  </si>
  <si>
    <t>-социального и демографического развития -  1 объект (концессия),</t>
  </si>
  <si>
    <t>- экологической безопасности  - 1 объект (концессия).</t>
  </si>
  <si>
    <t>управление государственным имуществом - 9 объектов (приобретение объектов недвижимого имущества),</t>
  </si>
  <si>
    <t>управление государственным имуществом</t>
  </si>
  <si>
    <t>сфера</t>
  </si>
  <si>
    <t>количество объектов</t>
  </si>
  <si>
    <t>транспорт</t>
  </si>
  <si>
    <t>жилищно-коммунальный комплекс</t>
  </si>
  <si>
    <t>жилищная сфера</t>
  </si>
  <si>
    <t>социальное  и демографическое развитие</t>
  </si>
  <si>
    <t>экологическая безопасность</t>
  </si>
  <si>
    <t>Всего</t>
  </si>
  <si>
    <t>Akrobat ExtraBold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</si>
</sst>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2" borderId="2" xfId="2" applyNumberFormat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2" xfId="1"/>
    <cellStyle name="Финансовый 20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92D050"/>
              </a:solidFill>
            </c:spPr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</c:dPt>
          <c:dPt>
            <c:idx val="2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3"/>
            <c:bubble3D val="0"/>
            <c:spPr>
              <a:solidFill>
                <a:srgbClr val="FF0000"/>
              </a:solidFill>
            </c:spPr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6"/>
            <c:bubble3D val="0"/>
            <c:spPr>
              <a:solidFill>
                <a:schemeClr val="accent5"/>
              </a:solidFill>
            </c:spPr>
          </c:dPt>
          <c:dLbls>
            <c:dLbl>
              <c:idx val="0"/>
              <c:layout>
                <c:manualLayout>
                  <c:x val="0.21148285832300689"/>
                  <c:y val="-0.10028836627209681"/>
                </c:manualLayout>
              </c:layout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10243700950020647"/>
                  <c:y val="0.12145260815907945"/>
                </c:manualLayout>
              </c:layout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0078479966955803"/>
                  <c:y val="0.10426778606316595"/>
                </c:manualLayout>
              </c:layout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3187387347667"/>
                  <c:y val="2.1108098242686633E-2"/>
                </c:manualLayout>
              </c:layout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8885395831097321"/>
                  <c:y val="-5.7854200344162277E-2"/>
                </c:manualLayout>
              </c:layout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0.23106408597037786"/>
                  <c:y val="-0.12362030905077263"/>
                </c:manualLayout>
              </c:layout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21461293270401285"/>
                  <c:y val="-0.15673289183222958"/>
                </c:manualLayout>
              </c:layout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4.626174516289553E-2"/>
                  <c:y val="-0.16257374285167997"/>
                </c:manualLayout>
              </c:layout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+mn-lt"/>
                  </a:defRPr>
                </a:pPr>
                <a:endParaRPr lang="ru-RU"/>
              </a:p>
            </c:txPr>
            <c:showLegendKey val="1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Лист3!$E$7:$E$14</c:f>
              <c:strCache>
                <c:ptCount val="8"/>
                <c:pt idx="0">
                  <c:v>управление государственным имуществом</c:v>
                </c:pt>
                <c:pt idx="1">
                  <c:v>образование</c:v>
                </c:pt>
                <c:pt idx="2">
                  <c:v>транспорт</c:v>
                </c:pt>
                <c:pt idx="3">
                  <c:v>здравоохранение</c:v>
                </c:pt>
                <c:pt idx="4">
                  <c:v>жилищно-коммунальный комплекс</c:v>
                </c:pt>
                <c:pt idx="5">
                  <c:v>жилищная сфера</c:v>
                </c:pt>
                <c:pt idx="6">
                  <c:v>социальное  и демографическое развитие</c:v>
                </c:pt>
                <c:pt idx="7">
                  <c:v>экологическая безопасность</c:v>
                </c:pt>
              </c:strCache>
            </c:strRef>
          </c:cat>
          <c:val>
            <c:numRef>
              <c:f>Лист3!$F$7:$F$14</c:f>
              <c:numCache>
                <c:formatCode>General</c:formatCode>
                <c:ptCount val="8"/>
                <c:pt idx="0">
                  <c:v>9</c:v>
                </c:pt>
                <c:pt idx="1">
                  <c:v>8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</xdr:row>
      <xdr:rowOff>200025</xdr:rowOff>
    </xdr:from>
    <xdr:to>
      <xdr:col>20</xdr:col>
      <xdr:colOff>419099</xdr:colOff>
      <xdr:row>11</xdr:row>
      <xdr:rowOff>85725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161925</xdr:colOff>
      <xdr:row>18</xdr:row>
      <xdr:rowOff>171450</xdr:rowOff>
    </xdr:from>
    <xdr:to>
      <xdr:col>15</xdr:col>
      <xdr:colOff>540227</xdr:colOff>
      <xdr:row>33</xdr:row>
      <xdr:rowOff>8616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58325" y="8734425"/>
          <a:ext cx="4035902" cy="2694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2081131</xdr:colOff>
      <xdr:row>22</xdr:row>
      <xdr:rowOff>130745</xdr:rowOff>
    </xdr:to>
    <xdr:sp macro="" textlink="">
      <xdr:nvSpPr>
        <xdr:cNvPr id="7" name="TextBox 29">
          <a:extLst>
            <a:ext uri="{FF2B5EF4-FFF2-40B4-BE49-F238E27FC236}">
              <a16:creationId xmlns:lc="http://schemas.openxmlformats.org/drawingml/2006/lockedCanvas" xmlns="" xmlns:a16="http://schemas.microsoft.com/office/drawing/2014/main" xmlns:p="http://schemas.openxmlformats.org/presentationml/2006/main" xmlns:r="http://schemas.openxmlformats.org/officeDocument/2006/relationships" id="{7174C2E3-CFAA-4157-ACF7-4372B7683630}"/>
            </a:ext>
          </a:extLst>
        </xdr:cNvPr>
        <xdr:cNvSpPr txBox="1"/>
      </xdr:nvSpPr>
      <xdr:spPr>
        <a:xfrm>
          <a:off x="0" y="8372475"/>
          <a:ext cx="2081131" cy="108324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ru-RU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80000"/>
            </a:lnSpc>
          </a:pPr>
          <a:r>
            <a:rPr lang="en-US" sz="6000" b="1">
              <a:solidFill>
                <a:srgbClr val="595959"/>
              </a:solidFill>
              <a:latin typeface="Akrobat Bold" panose="00000800000000000000" pitchFamily="50" charset="-52"/>
            </a:rPr>
            <a:t>29</a:t>
          </a:r>
          <a:endParaRPr lang="ru-RU" sz="6000" b="1">
            <a:solidFill>
              <a:srgbClr val="595959"/>
            </a:solidFill>
            <a:latin typeface="Akrobat Bold" panose="00000800000000000000" pitchFamily="50" charset="-52"/>
          </a:endParaRPr>
        </a:p>
        <a:p>
          <a:pPr algn="ctr">
            <a:lnSpc>
              <a:spcPct val="80000"/>
            </a:lnSpc>
          </a:pPr>
          <a:r>
            <a:rPr lang="ru-RU" sz="2400">
              <a:solidFill>
                <a:srgbClr val="595959"/>
              </a:solidFill>
              <a:latin typeface="Akrobat ExtraLight" panose="00000400000000000000" pitchFamily="50" charset="-52"/>
            </a:rPr>
            <a:t>объектов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0.35853</cdr:x>
      <cdr:y>0.40728</cdr:y>
    </cdr:from>
    <cdr:to>
      <cdr:x>0.62927</cdr:x>
      <cdr:y>0.63586</cdr:y>
    </cdr:to>
    <cdr:sp macro="" textlink="">
      <cdr:nvSpPr>
        <cdr:cNvPr id="3" name="TextBox 29">
          <a:extLst xmlns:a="http://schemas.openxmlformats.org/drawingml/2006/main">
            <a:ext uri="{FF2B5EF4-FFF2-40B4-BE49-F238E27FC236}">
              <a16:creationId xmlns:lc="http://schemas.openxmlformats.org/drawingml/2006/lockedCanvas" xmlns:r="http://schemas.openxmlformats.org/officeDocument/2006/relationships" xmlns:p="http://schemas.openxmlformats.org/presentationml/2006/main" xmlns:a16="http://schemas.microsoft.com/office/drawing/2014/main" xmlns="" id="{7174C2E3-CFAA-4157-ACF7-4372B7683630}"/>
            </a:ext>
          </a:extLst>
        </cdr:cNvPr>
        <cdr:cNvSpPr txBox="1"/>
      </cdr:nvSpPr>
      <cdr:spPr>
        <a:xfrm xmlns:a="http://schemas.openxmlformats.org/drawingml/2006/main">
          <a:off x="2755900" y="2343151"/>
          <a:ext cx="2081131" cy="131502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ct val="80000"/>
            </a:lnSpc>
          </a:pPr>
          <a:r>
            <a:rPr lang="en-US" sz="6000" b="1">
              <a:solidFill>
                <a:srgbClr val="595959"/>
              </a:solidFill>
              <a:latin typeface="Akrobat Bold" panose="00000800000000000000" pitchFamily="50" charset="-52"/>
            </a:rPr>
            <a:t>29</a:t>
          </a:r>
          <a:endParaRPr lang="ru-RU" sz="6000" b="1">
            <a:solidFill>
              <a:srgbClr val="595959"/>
            </a:solidFill>
            <a:latin typeface="Akrobat Bold" panose="00000800000000000000" pitchFamily="50" charset="-52"/>
          </a:endParaRPr>
        </a:p>
        <a:p xmlns:a="http://schemas.openxmlformats.org/drawingml/2006/main">
          <a:pPr algn="ctr">
            <a:lnSpc>
              <a:spcPct val="80000"/>
            </a:lnSpc>
          </a:pPr>
          <a:r>
            <a:rPr lang="ru-RU" sz="2400">
              <a:solidFill>
                <a:srgbClr val="595959"/>
              </a:solidFill>
              <a:latin typeface="Akrobat ExtraLight" panose="00000400000000000000" pitchFamily="50" charset="-52"/>
            </a:rPr>
            <a:t>объектов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rsovaEA\AppData\Local\Microsoft\Windows\INetCache\Content.Outlook\1LLX047F\&#1055;&#1088;&#1080;&#1083;&#1086;&#1078;&#1077;&#1085;&#1080;&#1077;(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Лист1"/>
      <sheetName val="депэк"/>
      <sheetName val="объекты укс"/>
      <sheetName val="Лист2"/>
      <sheetName val="Лист4"/>
    </sheetNames>
    <sheetDataSet>
      <sheetData sheetId="0"/>
      <sheetData sheetId="1"/>
      <sheetData sheetId="2">
        <row r="2">
          <cell r="C2" t="str">
            <v>Государственная программа</v>
          </cell>
          <cell r="D2" t="str">
            <v>Наименование государственной программы</v>
          </cell>
          <cell r="E2" t="str">
            <v>Механизм реализации</v>
          </cell>
        </row>
        <row r="6">
          <cell r="C6">
            <v>3</v>
          </cell>
          <cell r="D6">
            <v>4</v>
          </cell>
          <cell r="E6">
            <v>5</v>
          </cell>
        </row>
        <row r="9">
          <cell r="C9" t="str">
            <v>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«Когалымский политехнический колледж» в г. Когалым (Общежитие кампусного типа на 100 мест)</v>
          </cell>
          <cell r="D9" t="str">
            <v>Государственная программа автономного округа «Развитие образования»</v>
          </cell>
          <cell r="E9" t="str">
            <v>прямые инвестиции</v>
          </cell>
        </row>
        <row r="10">
          <cell r="C10" t="str">
            <v>Реконструкция и расширение здания Югорского политехнического колледжа</v>
          </cell>
          <cell r="D10" t="str">
            <v>Государственная программа автономного округа «Развитие образования»</v>
          </cell>
          <cell r="E10" t="str">
            <v>прямые инвестиции</v>
          </cell>
        </row>
        <row r="11">
          <cell r="C11" t="str">
            <v>«Специальное (коррекционное) образовательное учреждение для обучающихся, воспитанников с отклонениями в развитии «Нефтеюганская специальная (коррекционная) общеобразовательная школа-интернат VIII вида»</v>
          </cell>
          <cell r="D11" t="str">
            <v>Государственная программа автономного округа «Развитие образования»</v>
          </cell>
          <cell r="E11" t="str">
            <v>прямые инвестиции</v>
          </cell>
        </row>
        <row r="12">
          <cell r="C12" t="str">
            <v>Средняя общеобразовательная школа «Гимназия № 1» в г. Ханты-Мансийске. Блок 2</v>
          </cell>
          <cell r="D12" t="str">
            <v>Государственная программа автономного округа «Развитие образования»</v>
          </cell>
          <cell r="E12" t="str">
            <v>прямые инвестиции</v>
          </cell>
        </row>
        <row r="13">
          <cell r="C13" t="str">
            <v>Средняя школа, пгт. Березово</v>
          </cell>
          <cell r="D13" t="str">
            <v>Государственная программа автономного округа «Развитие образования»</v>
          </cell>
          <cell r="E13" t="str">
            <v>прямые инвестиции</v>
          </cell>
        </row>
        <row r="14">
          <cell r="C14" t="str">
            <v>Образовательно-культурный комплекс в д. Хулимсунт</v>
          </cell>
          <cell r="D14" t="str">
            <v>Государственная программа автономного округа «Развитие образования»</v>
          </cell>
          <cell r="E14" t="str">
            <v>прямые инвестиции</v>
          </cell>
        </row>
        <row r="15">
          <cell r="C15" t="str">
            <v>Школа-детский сад в д. Ушья</v>
          </cell>
          <cell r="D15" t="str">
            <v>Государственная программа автономного округа «Развитие образования»</v>
          </cell>
          <cell r="E15" t="str">
            <v>прямые инвестиции</v>
          </cell>
        </row>
        <row r="16">
          <cell r="C16" t="str">
            <v>Средняя общеобразовательная школа № 9 в микрорайоне 39  г. Сургута. Блок 2</v>
          </cell>
          <cell r="D16" t="str">
            <v>Государственная программа автономного округа «Развитие образования»</v>
          </cell>
          <cell r="E16" t="str">
            <v>концессия</v>
          </cell>
        </row>
        <row r="17">
          <cell r="C17" t="str">
            <v>Средняя общеобразовательная школа в микрорайоне 5А г. Сургут (Общеобразовательная организация с универсальной безбарьерной средой)</v>
          </cell>
          <cell r="D17" t="str">
            <v>Государственная программа автономного округа «Развитие образования»</v>
          </cell>
          <cell r="E17" t="str">
            <v>концессия</v>
          </cell>
        </row>
        <row r="18">
          <cell r="C18" t="str">
            <v>Средняя общеобразовательная школа в микрорайоне 34 г. Сургута (Общеобразовательная организация с универсальной безбарьерной средой)</v>
          </cell>
          <cell r="D18" t="str">
            <v>Государственная программа автономного округа «Развитие образования»</v>
          </cell>
          <cell r="E18" t="str">
            <v>концессия</v>
          </cell>
        </row>
        <row r="19">
          <cell r="C19" t="str">
            <v>Средняя общеобразовательная школа в микрорайоне 38 г. Сургута (Общеобразовательная организация с универсальной безбарьерной средой)</v>
          </cell>
          <cell r="D19" t="str">
            <v>Государственная программа автономного округа «Развитие образования»</v>
          </cell>
          <cell r="E19" t="str">
            <v>концессия</v>
          </cell>
        </row>
        <row r="20">
          <cell r="C20" t="str">
            <v>Средняя школа на 1056 учащихся в микрорайоне Учхоз города Ханты-Мансийска</v>
          </cell>
          <cell r="D20" t="str">
            <v>Государственная программа автономного округа «Развитие образования»</v>
          </cell>
          <cell r="E20" t="str">
            <v>концессия</v>
          </cell>
        </row>
        <row r="21">
          <cell r="C21" t="str">
            <v>Средняя школа на 1725 учащихся в микрорайоне Иртыш-2 города Ханты-Мансийска</v>
          </cell>
          <cell r="D21" t="str">
            <v>Государственная программа автономного округа «Развитие образования»</v>
          </cell>
          <cell r="E21" t="str">
            <v>прямые инвестиции</v>
          </cell>
        </row>
        <row r="22">
          <cell r="C22" t="str">
            <v>Общеобразовательная школа на 1125 учащихся в квартале № 25 г.Нижневартовска (Общеобразовательная организация с универсальной безбарьерной средой)</v>
          </cell>
          <cell r="D22" t="str">
            <v>Государственная программа автономного округа «Развитие образования»</v>
          </cell>
          <cell r="E22" t="str">
            <v>концессия</v>
          </cell>
        </row>
        <row r="23">
          <cell r="C23" t="str">
            <v>Средняя общеобразовательная школа № 7 в жилом районе Центральный (Общеобразовательная организация с углубленным изучением отдельных предметов с универсальной безбарьерной средой)</v>
          </cell>
          <cell r="D23" t="str">
            <v>Государственная программа автономного округа «Развитие образования»</v>
          </cell>
          <cell r="E23" t="str">
            <v>концессия</v>
          </cell>
        </row>
        <row r="24">
          <cell r="C24" t="str">
            <v>Средняя общеобразовательная школа в п. Солнечный (Общеобразовательная организация с универсальной безбарьерной средой)</v>
          </cell>
          <cell r="D24" t="str">
            <v>Государственная программа автономного округа «Развитие образования»</v>
          </cell>
          <cell r="E24" t="str">
            <v>концессия</v>
          </cell>
        </row>
        <row r="25">
          <cell r="C25" t="str">
            <v>Средняя общеобразовательная школа, пгт. Нижнесортымский (Общеобразовательная организация с универсальной безбарьерной средой)</v>
          </cell>
          <cell r="D25" t="str">
            <v>Государственная программа автономного округа «Развитие образования»</v>
          </cell>
          <cell r="E25" t="str">
            <v>концессия</v>
          </cell>
        </row>
        <row r="26">
          <cell r="C26" t="str">
            <v>Реконструкция и расширение здания Лангепасского профессионального колледжа</v>
          </cell>
          <cell r="D26" t="str">
            <v>Государственная программа автономного округа «Развитие образования»</v>
          </cell>
          <cell r="E26" t="str">
            <v>прямые инвестиции</v>
          </cell>
        </row>
        <row r="27">
          <cell r="C27" t="str">
            <v>Корпус для Ханты-Мансийского технолого-педагогического колледжа</v>
          </cell>
          <cell r="D27" t="str">
            <v>Государственная программа автономного округа «Развитие образования»</v>
          </cell>
          <cell r="E27" t="str">
            <v>прямые инвестиции</v>
          </cell>
        </row>
        <row r="28">
          <cell r="C28" t="str">
            <v>Детский сад на 320 мест в квартале 21 (стр.N 6) г. Нижневартовска</v>
          </cell>
          <cell r="D28" t="str">
            <v>Государственная программа автономного округа «Развитие образования»</v>
          </cell>
          <cell r="E28" t="str">
            <v>прямые инвестиции</v>
          </cell>
        </row>
        <row r="29">
          <cell r="C29" t="str">
            <v>Детский сад на 300 мест в 16 микрорайоне г. Нефтеюганска</v>
          </cell>
          <cell r="D29" t="str">
            <v>Государственная программа автономного округа «Развитие образования»</v>
          </cell>
          <cell r="E29" t="str">
            <v>прямые инвестиции</v>
          </cell>
        </row>
        <row r="30">
          <cell r="C30" t="str">
            <v>«Средняя общеобразовательная школа в г.Когалыме (Общеобразовательная организация с универсальной безбарьерной средой)» (корректировка, привязка проекта «Средняя общеобразовательная школа в микрорайоне 32 г. Сургута» шифр 1541-ПИ.00.32)</v>
          </cell>
          <cell r="D30" t="str">
            <v>Государственная программа автономного округа «Развитие образования»</v>
          </cell>
          <cell r="E30" t="str">
            <v>прямые инвестиции</v>
          </cell>
        </row>
        <row r="31">
          <cell r="C31" t="str">
            <v>Реконструкция школы с пристроем для размещения групп детского сада, с. Чантырья</v>
          </cell>
          <cell r="D31" t="str">
            <v>Государственная программа автономного округа «Развитие образования»</v>
          </cell>
          <cell r="E31" t="str">
            <v>прямые инвестиции</v>
          </cell>
        </row>
        <row r="32">
          <cell r="C32" t="str">
            <v>Реконструкция школы с пристроем для размещения групп детского сада, п. Половинка</v>
          </cell>
          <cell r="D32" t="str">
            <v>Государственная программа автономного округа «Развитие образования»</v>
          </cell>
          <cell r="E32" t="str">
            <v>прямые инвестиции</v>
          </cell>
        </row>
        <row r="33">
          <cell r="C33" t="str">
            <v>«Средняя школа» в пгт. Приобье, Октябрьского района</v>
          </cell>
          <cell r="D33" t="str">
            <v>Государственная программа автономного округа «Развитие образования»</v>
          </cell>
          <cell r="E33" t="str">
            <v>прямые инвестиции</v>
          </cell>
        </row>
        <row r="34">
          <cell r="C34" t="str">
            <v>Реконструкция здания МКОУ «Малоатлымская средняя общеобразовательная школа» под «Школа - детский сад (132 учащихся, 30 воспитанников)» с. Малый Атлым</v>
          </cell>
          <cell r="D34" t="str">
            <v>Государственная программа автономного округа «Развитие образования»</v>
          </cell>
          <cell r="E34" t="str">
            <v>прямые инвестиции</v>
          </cell>
        </row>
        <row r="35">
          <cell r="C35" t="str">
            <v>Центр высоких биомедицинских технологий</v>
          </cell>
          <cell r="D35" t="str">
            <v>Государственная программа автономного округа «Развитие образования»</v>
          </cell>
          <cell r="E35" t="str">
            <v xml:space="preserve">инвестиционное соглашение </v>
          </cell>
        </row>
        <row r="36">
          <cell r="C36" t="str">
            <v>Строительство Окружного сборного пункта</v>
          </cell>
          <cell r="D36" t="str">
            <v>Государственная программа автономного округа «Развитие образования»</v>
          </cell>
          <cell r="E36" t="str">
            <v>прямые инвестиции</v>
          </cell>
        </row>
        <row r="37">
          <cell r="C37" t="str">
            <v>Реконструкция здания муниципального общеобразовательного учреждения «Средняя общеобразовательная школа № 4» и муниципального общеобразовательного учреждения «Гимназия № 6», г. Лангепас, ул. Мира, д. 28 (II этап)</v>
          </cell>
          <cell r="D37" t="str">
            <v>Государственная программа автономного округа «Развитие образования»</v>
          </cell>
          <cell r="E37" t="str">
            <v>прямые инвестиции</v>
          </cell>
        </row>
        <row r="38">
          <cell r="C38" t="str">
            <v>Образовательно-молодежный центр с блоком питания</v>
          </cell>
          <cell r="D38" t="str">
            <v>Государственная программа автономного округа «Развитие образования»</v>
          </cell>
          <cell r="E38" t="str">
            <v>прямые инвестиции</v>
          </cell>
        </row>
        <row r="39">
          <cell r="C39" t="str">
            <v xml:space="preserve">«Средняя школа в мкр. 1 А (Общеобразовательная организация с универсальной безбарьерной средой) (корректировка, привязка проекта «Средняя общеобразовательная школа в микрорайоне 32 г. Сургута» шифр 1541-ПИ.00.32)» </v>
          </cell>
          <cell r="D39" t="str">
            <v>Государственная программа автономного округа «Развитие образования»</v>
          </cell>
          <cell r="E39" t="str">
            <v>прямые инвестиции</v>
          </cell>
        </row>
        <row r="40">
          <cell r="C40" t="str">
            <v>Средняя общеобразовательная школа на 1100 учащихся в пгт. Белый Яр (Общеобразовательная организация с универсальной безбарьерной средой)</v>
          </cell>
          <cell r="D40" t="str">
            <v>Государственная программа автономного округа «Развитие образования»</v>
          </cell>
          <cell r="E40" t="str">
            <v>концессия</v>
          </cell>
        </row>
        <row r="41">
          <cell r="C41" t="str">
            <v>Средняя общеобразовательная школа в микрорайоне 20А г. Сургута (Общеобразовательная организация с универсальной безбарьерной средой)</v>
          </cell>
          <cell r="D41" t="str">
            <v>Государственная программа автономного округа «Развитие образования»</v>
          </cell>
          <cell r="E41" t="str">
            <v>концессия</v>
          </cell>
        </row>
        <row r="42">
          <cell r="C42" t="str">
            <v>Средняя школа на 1500 учащихся в районе СУ-967 города Ханты-Мансийска</v>
          </cell>
          <cell r="D42" t="str">
            <v>Государственная программа автономного округа «Развитие образования»</v>
          </cell>
          <cell r="E42" t="str">
            <v>концессия</v>
          </cell>
        </row>
        <row r="43">
          <cell r="C43" t="str">
            <v>Средняя общеобразовательная школа в микрорайоне 30А г. Сургута (Общеобразовательная организация с универсальной безбарьерной средой)</v>
          </cell>
          <cell r="D43" t="str">
            <v>Государственная программа автономного округа «Развитие образования»</v>
          </cell>
          <cell r="E43" t="str">
            <v>концессия</v>
          </cell>
        </row>
        <row r="45">
          <cell r="C45" t="str">
            <v>Реконструкция больничного комплекса на 235 коек и 665 посещений в смену в г. Советский Советского района (ПИР)</v>
          </cell>
          <cell r="D45" t="str">
            <v>Государственная программа автономного округа «Современное здравоохранение»</v>
          </cell>
          <cell r="E45" t="str">
            <v>прямые инвестиции</v>
          </cell>
        </row>
        <row r="46">
          <cell r="C46" t="str">
            <v>Стационар с прачечной в г. Урай</v>
          </cell>
          <cell r="D46" t="str">
            <v>Государственная программа автономного округа «Современное здравоохранение»</v>
          </cell>
          <cell r="E46" t="str">
            <v>прямые инвестиции</v>
          </cell>
        </row>
        <row r="47">
          <cell r="C47" t="str">
            <v>«Бюро судебно-медицинской экспертизы» совместно с патологоанатомическим отделением бюджетного учреждения Ханты-Мансийского автономного округа – Югры «Сургутская окружная клиническая больница» в г. Сургуте</v>
          </cell>
          <cell r="D47" t="str">
            <v>Государственная программа автономного округа «Современное здравоохранение»</v>
          </cell>
          <cell r="E47" t="str">
            <v>прямые инвестиции</v>
          </cell>
        </row>
        <row r="48">
          <cell r="C48" t="str">
            <v xml:space="preserve">Станция скорой медицинской помощи в г.Сургут </v>
          </cell>
          <cell r="D48" t="str">
            <v>Государственная программа автономного округа «Современное здравоохранение»</v>
          </cell>
          <cell r="E48" t="str">
            <v>прямые инвестиции</v>
          </cell>
        </row>
        <row r="49">
          <cell r="C49" t="str">
            <v xml:space="preserve">Станция переливания крови в г.Сургут </v>
          </cell>
          <cell r="D49" t="str">
            <v>Государственная программа автономного округа «Современное здравоохранение»</v>
          </cell>
          <cell r="E49" t="str">
            <v>прямые инвестиции</v>
          </cell>
        </row>
        <row r="50">
          <cell r="C50" t="str">
            <v>«Бюджетное учреждение Ханты-Мансийского автономного округа – Югры «Югорская городская больница» Терапевтическое отделение поликлиники»</v>
          </cell>
          <cell r="D50" t="str">
            <v>Государственная программа автономного округа «Современное здравоохранение»</v>
          </cell>
          <cell r="E50" t="str">
            <v>прямые инвестиции</v>
          </cell>
        </row>
        <row r="51">
          <cell r="C51" t="str">
            <v>Бюджетное учреждение Ханты-Мансийского автономного округа – Югры «Березовская районная больница» Поликлиника</v>
          </cell>
          <cell r="D51" t="str">
            <v>Государственная программа автономного округа «Современное здравоохранение»</v>
          </cell>
          <cell r="E51" t="str">
            <v>прямые инвестиции</v>
          </cell>
        </row>
        <row r="52">
          <cell r="C52" t="str">
            <v>«Врачебная амбулатория» п. Сосьва Березовского района»</v>
          </cell>
          <cell r="D52" t="str">
            <v>Государственная программа автономного округа «Современное здравоохранение»</v>
          </cell>
          <cell r="E52" t="str">
            <v>прямые инвестиции</v>
          </cell>
        </row>
        <row r="53">
          <cell r="C53" t="str">
            <v>«Поликлиника» п. Мулымья Кондинского района Ханты-Мансийского автономного округа – Югры»</v>
          </cell>
          <cell r="D53" t="str">
            <v>Государственная программа автономного округа «Современное здравоохранение»</v>
          </cell>
          <cell r="E53" t="str">
            <v>прямые инвестиции</v>
          </cell>
        </row>
        <row r="54">
          <cell r="C54" t="str">
            <v>«Врачебная амбулатория» с. Болчары Кондинского района»</v>
          </cell>
          <cell r="D54" t="str">
            <v>Государственная программа автономного округа «Современное здравоохранение»</v>
          </cell>
          <cell r="E54" t="str">
            <v>прямые инвестиции</v>
          </cell>
        </row>
        <row r="55">
          <cell r="C55" t="str">
            <v>«Врачебная амбулатория» с. Леуши Кондинского района»</v>
          </cell>
          <cell r="D55" t="str">
            <v>Государственная программа автономного округа «Современное здравоохранение»</v>
          </cell>
          <cell r="E55" t="str">
            <v>прямые инвестиции</v>
          </cell>
        </row>
        <row r="56">
          <cell r="C56" t="str">
            <v>Бюджетное учреждение Ханты-Мансийского автономного округа – Югры «Октябрьская районная больница» Участковая больница в пгт. Приобье</v>
          </cell>
          <cell r="D56" t="str">
            <v>Государственная программа автономного округа «Современное здравоохранение»</v>
          </cell>
          <cell r="E56" t="str">
            <v>прямые инвестиции</v>
          </cell>
        </row>
        <row r="57">
          <cell r="C57" t="str">
            <v>«Здание бюджетного учреждения Ханты-Мансийского автономного округа – Югры «Октябрьская районная больница» амбулатория в п. Сергино»</v>
          </cell>
          <cell r="D57" t="str">
            <v>Государственная программа автономного округа «Современное здравоохранение»</v>
          </cell>
          <cell r="E57" t="str">
            <v>прямые инвестиции</v>
          </cell>
        </row>
        <row r="58">
          <cell r="C58" t="str">
            <v>«Врачебная амбулатория» с. Малый Атлым Октябрьского района»</v>
          </cell>
          <cell r="D58" t="str">
            <v>Государственная программа автономного округа «Современное здравоохранение»</v>
          </cell>
          <cell r="E58" t="str">
            <v>прямые инвестиции</v>
          </cell>
        </row>
        <row r="59">
          <cell r="C59" t="str">
            <v>«Реконструкция поликлинического подразделения БУ «Федоровская городская больница»</v>
          </cell>
          <cell r="D59" t="str">
            <v>Государственная программа автономного округа «Современное здравоохранение»</v>
          </cell>
          <cell r="E59" t="str">
            <v>прямые инвестиции</v>
          </cell>
        </row>
        <row r="60">
          <cell r="C60" t="str">
            <v>Бюджетное учреждение Ханты-Мансийского автономного округа – Югры «Федоровская городская больница» Филиал в деревне Русскинской</v>
          </cell>
          <cell r="D60" t="str">
            <v>Государственная программа автономного округа «Современное здравоохранение»</v>
          </cell>
          <cell r="E60" t="str">
            <v>прямые инвестиции</v>
          </cell>
        </row>
        <row r="61">
          <cell r="C61" t="str">
            <v>«Врачебная амбулатория с дневным стационаром» с. Локосово Сургутского района Ханты-Мансийского автономного округа – Югры»</v>
          </cell>
          <cell r="D61" t="str">
            <v>Государственная программа автономного округа «Современное здравоохранение»</v>
          </cell>
          <cell r="E61" t="str">
            <v>прямые инвестиции</v>
          </cell>
        </row>
        <row r="62">
          <cell r="C62" t="str">
            <v>«Фельдшерско-акушерский пункт» д. Белогорье Ханты-Мансийского района Ханты-Мансийского автономного округа – Югры»</v>
          </cell>
          <cell r="D62" t="str">
            <v>Государственная программа автономного округа «Современное здравоохранение»</v>
          </cell>
          <cell r="E62" t="str">
            <v>прямые инвестиции</v>
          </cell>
        </row>
        <row r="63">
          <cell r="C63" t="str">
            <v>«Фельдшерско-акушерский пункт» д. Ягурьях Ханты-Мансийского автономного округа – Югры»</v>
          </cell>
          <cell r="D63" t="str">
            <v>Государственная программа автономного округа «Современное здравоохранение»</v>
          </cell>
          <cell r="E63" t="str">
            <v>прямые инвестиции</v>
          </cell>
        </row>
        <row r="64">
          <cell r="C64" t="str">
            <v>«Фельдшерско-акушерский пункт» д. Согом Ханты-Мансийского района»</v>
          </cell>
          <cell r="D64" t="str">
            <v>Государственная программа автономного округа «Современное здравоохранение»</v>
          </cell>
          <cell r="E64" t="str">
            <v>прямые инвестиции</v>
          </cell>
        </row>
        <row r="65">
          <cell r="C65" t="str">
            <v>Бюджетное учреждение Ханты-Мансийского автономного округа – Югры «Нефтеюганская районная больница» Поликлиника</v>
          </cell>
          <cell r="D65" t="str">
            <v>Государственная программа автономного округа «Современное здравоохранение»</v>
          </cell>
          <cell r="E65" t="str">
            <v>прямые инвестиции</v>
          </cell>
        </row>
        <row r="66">
          <cell r="C66" t="str">
            <v>Создание и эксплуатация Сургутского окружного клинического центра охраны материнства и детства на основе соглашения о государственно-частном партнерстве</v>
          </cell>
          <cell r="D66" t="str">
            <v>Государственная программа автономного округа «Современное здравоохранение»</v>
          </cell>
          <cell r="E66" t="str">
            <v>государственно-частное партнерство</v>
          </cell>
        </row>
        <row r="67">
          <cell r="C67" t="str">
            <v>«Фельдшерско-акушерский пункт»  п. Кирпичный  Ханты-Мансийского района»</v>
          </cell>
          <cell r="D67" t="str">
            <v>Государственная программа автономного округа «Современное здравоохранение»</v>
          </cell>
          <cell r="E67" t="str">
            <v>прямые инвестиции</v>
          </cell>
        </row>
        <row r="68">
          <cell r="C68" t="str">
            <v>«Поликлиника» пгт. Луговой Кондинского района»</v>
          </cell>
          <cell r="D68" t="str">
            <v>Государственная программа автономного округа «Современное здравоохранение»</v>
          </cell>
          <cell r="E68" t="str">
            <v>прямые инвестиции</v>
          </cell>
        </row>
        <row r="69">
          <cell r="C69" t="str">
            <v>«Фельдшерско-акушерский пункт» с. Реполово Ханты-Мансийского района»</v>
          </cell>
          <cell r="D69" t="str">
            <v>Государственная программа автономного округа «Современное здравоохранение»</v>
          </cell>
          <cell r="E69" t="str">
            <v>прямые инвестиции</v>
          </cell>
        </row>
        <row r="70">
          <cell r="C70" t="str">
            <v>«Фельдшерско-акушерский пункт» с. Цингалы Ханты-Мансийского района»</v>
          </cell>
          <cell r="D70" t="str">
            <v>Государственная программа автономного округа «Современное здравоохранение»</v>
          </cell>
          <cell r="E70" t="str">
            <v>прямые инвестиции</v>
          </cell>
        </row>
        <row r="71">
          <cell r="C71" t="str">
            <v>2 очередь лечебно-хирургического корпуса в г.Нягань (Хозяйственный блок № 14) (ПИР)</v>
          </cell>
          <cell r="D71" t="str">
            <v>Государственная программа автономного округа «Современное здравоохранение»</v>
          </cell>
          <cell r="E71" t="str">
            <v>прямые инвестиции</v>
          </cell>
        </row>
        <row r="73">
          <cell r="C73" t="str">
            <v>Спортивный комплекс "Центр боевых искусств"</v>
          </cell>
          <cell r="D73" t="str">
            <v>Государственная программа автономного округа «Развитие физической культуры и спорта»</v>
          </cell>
          <cell r="E73" t="str">
            <v>прямые инвестиции</v>
          </cell>
        </row>
        <row r="74">
          <cell r="C74" t="str">
            <v>"Спортивный комплекс с универсальным игровым залом и дворец боевых искусств" в микрорайоне 30 А в муниципальном образовании городской округ Сургут Ханты-Мансийского автономного округа - Югры. II этап строительства. Спортивный комплекс с универсальным игровым залом</v>
          </cell>
          <cell r="D74" t="str">
            <v>Государственная программа автономного округа «Развитие физической культуры и спорта»</v>
          </cell>
          <cell r="E74" t="str">
            <v>концессия</v>
          </cell>
        </row>
        <row r="75">
          <cell r="C75" t="str">
            <v>Спортивный комплекс с универсальным игровым залом в мкр. Хоззона (по ул. Маяковского) в муниципальном образовании городской округ Сургут Ханты-Мансийского автономного округа - Югры</v>
          </cell>
          <cell r="D75" t="str">
            <v>Государственная программа автономного округа «Развитие физической культуры и спорта»</v>
          </cell>
          <cell r="E75" t="str">
            <v>концессия</v>
          </cell>
        </row>
        <row r="76">
          <cell r="C76" t="str">
            <v>Спортивный комплекс с искусственным льдом</v>
          </cell>
          <cell r="D76" t="str">
            <v>Государственная программа автономного округа «Развитие физической культуры и спорта»</v>
          </cell>
          <cell r="E76" t="str">
            <v>концессия</v>
          </cell>
        </row>
        <row r="77">
          <cell r="C77" t="str">
            <v>Спортивный комплекс с универсальным игровым залом</v>
          </cell>
          <cell r="D77" t="str">
            <v>Государственная программа автономного округа «Развитие физической культуры и спорта»</v>
          </cell>
          <cell r="E77" t="str">
            <v>концессия</v>
          </cell>
        </row>
        <row r="78">
          <cell r="C78" t="str">
            <v>"Спортивный комплекс с универсальным игровым залом и дворец боевых искусств" в микрорайоне 30 А в муниципальном образовании городской округ Сургут Ханты-Мансийского автономного округа - Югры. I этап строительства. Дворец боевых искусств</v>
          </cell>
          <cell r="D78" t="str">
            <v>Государственная программа автономного округа «Развитие физической культуры и спорта»</v>
          </cell>
          <cell r="E78" t="str">
            <v>концессия</v>
          </cell>
        </row>
        <row r="79">
          <cell r="C79" t="str">
            <v>Многофункциональный спортивный комплекс в г. Нефтеюганске</v>
          </cell>
          <cell r="D79" t="str">
            <v>Государственная программа автономного округа «Развитие физической культуры и спорта»</v>
          </cell>
          <cell r="E79" t="str">
            <v>прямые инвестиции</v>
          </cell>
        </row>
        <row r="81">
          <cell r="C81" t="str">
            <v>Многофункциональный вокзал на ст. Приобье Октябрьского района. Крытый надземный переход</v>
          </cell>
          <cell r="D81" t="str">
            <v>Государственная программа автономного округа «Современная транспортная система»</v>
          </cell>
          <cell r="E81" t="str">
            <v>прямые инвестиции</v>
          </cell>
        </row>
        <row r="82">
          <cell r="C82" t="str">
            <v>Автомобильная дорога Нефтеюганск - левый берег р. Обь. Реконструкция мостового перехода через протоку Чеускино на км 5 + 367</v>
          </cell>
          <cell r="D82" t="str">
            <v>Государственная программа автономного округа «Современная транспортная система»</v>
          </cell>
          <cell r="E82" t="str">
            <v>прямые инвестиции</v>
          </cell>
        </row>
        <row r="83">
          <cell r="C83" t="str">
            <v>Автомобильная дорога г. Сургут - г. Нижневартовск. Реконструкция участка км 181 - км 193</v>
          </cell>
          <cell r="D83" t="str">
            <v>Государственная программа автономного округа «Современная транспортная система»</v>
          </cell>
          <cell r="E83" t="str">
            <v>прямые инвестиции</v>
          </cell>
        </row>
        <row r="84">
          <cell r="C84" t="str">
            <v>Автомобильная дорога г. Сургут - г. Нижневартовск км 99 + 397 - км 218 + 276. Реконструкция участка км 195 + 886 - км 209 + 553</v>
          </cell>
          <cell r="D84" t="str">
            <v>Государственная программа автономного округа «Современная транспортная система»</v>
          </cell>
          <cell r="E84" t="str">
            <v>прямые инвестиции</v>
          </cell>
        </row>
        <row r="85">
          <cell r="C85" t="str">
            <v>Автомобильная дорога Обход (объездная дорога) г.Радужный. Реконструкция мостового перехода через реку Нарым-Еган на км 18+854</v>
          </cell>
          <cell r="D85" t="str">
            <v>Государственная программа автономного округа «Современная транспортная система»</v>
          </cell>
          <cell r="E85" t="str">
            <v>прямые инвестиции</v>
          </cell>
        </row>
        <row r="86">
          <cell r="C86" t="str">
            <v>Автомобильная дорога Сургут - Нижневартовск. Реконструкция мостового перехода через реку Ватинский Еган на км 142 + 973</v>
          </cell>
          <cell r="D86" t="str">
            <v>Государственная программа автономного округа «Современная транспортная система»</v>
          </cell>
          <cell r="E86" t="str">
            <v>прямые инвестиции</v>
          </cell>
        </row>
        <row r="87">
          <cell r="C87" t="str">
            <v>Автомобильная дорога г. Лангепас - г. Покачи. Реконструкция мостового перехода через Ручей на км 53 + 071</v>
          </cell>
          <cell r="D87" t="str">
            <v>Государственная программа автономного округа «Современная транспортная система»</v>
          </cell>
          <cell r="E87" t="str">
            <v>прямые инвестиции</v>
          </cell>
        </row>
        <row r="88">
          <cell r="C88" t="str">
            <v>Реконструкция автомобильной дороги г. Югорск - пгт. Таежный</v>
          </cell>
          <cell r="D88" t="str">
            <v>Государственная программа автономного округа «Современная транспортная система»</v>
          </cell>
          <cell r="E88" t="str">
            <v>прямые инвестиции</v>
          </cell>
        </row>
        <row r="89">
          <cell r="C89" t="str">
            <v>Автомобильная дорога г. Сургут - г. Нижневартовск. Реконструкция участка км 18 + 412 - км 33 + 636</v>
          </cell>
          <cell r="D89" t="str">
            <v>Государственная программа автономного округа «Современная транспортная система»</v>
          </cell>
          <cell r="E89" t="str">
            <v>прямые инвестиции</v>
          </cell>
        </row>
        <row r="90">
          <cell r="C90" t="str">
            <v>Реконструкция автомобильной дороги Сургут - Лянтор, км 21 - км 33</v>
          </cell>
          <cell r="D90" t="str">
            <v>Государственная программа автономного округа «Современная транспортная система»</v>
          </cell>
          <cell r="E90" t="str">
            <v>прямые инвестиции</v>
          </cell>
        </row>
        <row r="91">
          <cell r="C91" t="str">
            <v>Автомобильная дорога г. Сургут-г. Лянтор. Реконструкция участка км 31+800 – км 42+320</v>
          </cell>
          <cell r="D91" t="str">
            <v>Государственная программа автономного округа «Современная транспортная система»</v>
          </cell>
          <cell r="E91" t="str">
            <v>прямые инвестиции</v>
          </cell>
        </row>
        <row r="92">
          <cell r="C92" t="str">
            <v>Мостовой переход через реку Обь в районе г. Сургут</v>
          </cell>
          <cell r="D92" t="str">
            <v>Государственная программа автономного округа «Современная транспортная система»</v>
          </cell>
          <cell r="E92" t="str">
            <v>прямые инвестиции</v>
          </cell>
        </row>
        <row r="93">
          <cell r="C93" t="str">
            <v>Автомобильная дорога от Югорского тракта до ХСТО "Волна" и ПЛГК "Нептун" в пойменной части протоки Кривуля, г. Сургуте</v>
          </cell>
          <cell r="D93" t="str">
            <v>Государственная программа автономного округа «Современная транспортная система»</v>
          </cell>
          <cell r="E93" t="str">
            <v>прямые инвестиции</v>
          </cell>
        </row>
        <row r="94">
          <cell r="C94" t="str">
            <v>Улица Нововартовская от улицы Героев Самотлора до улицы Летней г. Нижневартовска (2 этап)</v>
          </cell>
          <cell r="D94" t="str">
            <v>Государственная программа автономного округа «Современная транспортная система»</v>
          </cell>
          <cell r="E94" t="str">
            <v>прямые инвестиции</v>
          </cell>
        </row>
        <row r="95">
          <cell r="C95" t="str">
            <v>Автомобильная дорога г. Урай - г. Советский. Реконструкция мостового перехода через реку Черная на км 138 + 736</v>
          </cell>
          <cell r="D95" t="str">
            <v>Государственная программа автономного округа «Современная транспортная система»</v>
          </cell>
          <cell r="E95" t="str">
            <v>прямые инвестиции</v>
          </cell>
        </row>
        <row r="96">
          <cell r="C96" t="str">
            <v>Магистральная дорога на участках: ул. 16 "ЮР" от ул. 3 "ЮР" до примыкания к ул. Никольская; ул. 3 "ЮР" от ул. 16 "ЮР" до 18 "ЮР"; ул. 18 "ЮР" от 3 "ЮР" до примыкания к ул. Энгельса в г. Сургуте</v>
          </cell>
          <cell r="D96" t="str">
            <v>Государственная программа автономного округа «Современная транспортная система»</v>
          </cell>
          <cell r="E96" t="str">
            <v>прямые инвестиции</v>
          </cell>
        </row>
        <row r="97">
          <cell r="C97" t="str">
            <v>Строительство автомобильной дороги г. Урай - п. Половинка</v>
          </cell>
          <cell r="D97" t="str">
            <v>Государственная программа автономного округа «Современная транспортная система»</v>
          </cell>
          <cell r="E97" t="str">
            <v>прямые инвестиции</v>
          </cell>
        </row>
        <row r="98">
          <cell r="C98" t="str">
            <v>Автомобильная дорога пгт. Куминский - граница Ханты-Мансийского автономного округа - Югры и Свердловской области (ОИ)</v>
          </cell>
          <cell r="D98" t="str">
            <v>Государственная программа автономного округа «Современная транспортная система»</v>
          </cell>
          <cell r="E98" t="str">
            <v>обоснование инвестиций</v>
          </cell>
        </row>
        <row r="99">
          <cell r="C99" t="str">
            <v>Строительство автомобильной дороги г. Тюмень - п. Нижняя Тавда - пгт. Междуреченский - г. Урай - г. Нягань - пгт. Приобье на участке г. Тюмень - п. Нижняя Тавда - пгт. Междуреченский. II очередь: VIII пусковой комплекс Куминский - Тынкуль</v>
          </cell>
          <cell r="D99" t="str">
            <v>Государственная программа автономного округа «Современная транспортная система»</v>
          </cell>
          <cell r="E99" t="str">
            <v>прямые инвестиции</v>
          </cell>
        </row>
        <row r="101">
          <cell r="C101" t="str">
            <v>"Фильтровальная станция, производительностью 20 000 м3 в сутки" ХМАО-Югра, г. Нефтеюганск, 7 микрорайон (станция ВОС)</v>
          </cell>
          <cell r="D101" t="str">
            <v>Государственная программа автономного округа «Жилищно-коммунальный комплекс и городская среда»</v>
          </cell>
          <cell r="E101" t="str">
            <v>прямые инвестиции</v>
          </cell>
        </row>
        <row r="102">
          <cell r="C102" t="str">
            <v>Питьевое водоснабжение г. Нягань (Корректировка РП и технологической схемы станции очистки воды) Полное развитие</v>
          </cell>
          <cell r="D102" t="str">
            <v>Государственная программа автономного округа «Жилищно-коммунальный комплекс и городская среда»</v>
          </cell>
          <cell r="E102" t="str">
            <v>прямые инвестиции</v>
          </cell>
        </row>
        <row r="103">
          <cell r="C103" t="str">
            <v>Строительство канализационных очистных сооружений в с. Казым Белоярского района</v>
          </cell>
          <cell r="D103" t="str">
            <v>Государственная программа автономного округа «Жилищно-коммунальный комплекс и городская среда»</v>
          </cell>
          <cell r="E103" t="str">
            <v>прямые инвестиции</v>
          </cell>
        </row>
        <row r="104">
          <cell r="C104" t="str">
            <v>Обеспечение водоснабжением г. Белоярский</v>
          </cell>
          <cell r="D104" t="str">
            <v>Государственная программа автономного округа «Жилищно-коммунальный комплекс и городская среда»</v>
          </cell>
          <cell r="E104" t="str">
            <v>прямые инвестиции</v>
          </cell>
        </row>
        <row r="105">
          <cell r="C105" t="str">
            <v>Реконструкция и расширение канализационных очистных сооружений до 2000 м3/сут. в пгт. Березово</v>
          </cell>
          <cell r="D105" t="str">
            <v>Государственная программа автономного округа «Жилищно-коммунальный комплекс и городская среда»</v>
          </cell>
          <cell r="E105" t="str">
            <v>прямые инвестиции</v>
          </cell>
        </row>
        <row r="106">
          <cell r="C106" t="str">
            <v>Реконструкция котельной на 6 МВт пгт. Березово, ул. Аэропорт, 6а</v>
          </cell>
          <cell r="D106" t="str">
            <v>Государственная программа автономного округа «Жилищно-коммунальный комплекс и городская среда»</v>
          </cell>
          <cell r="E106" t="str">
            <v>прямые инвестиции</v>
          </cell>
        </row>
        <row r="107">
          <cell r="C107" t="str">
            <v>Строительство блочно-модульной котельной тепловой мощностью 18 МВт с заменой участка тепловой сети в пгт. Игрим</v>
          </cell>
          <cell r="D107" t="str">
            <v>Государственная программа автономного округа «Жилищно-коммунальный комплекс и городская среда»</v>
          </cell>
          <cell r="E107" t="str">
            <v>прямые инвестиции</v>
          </cell>
        </row>
        <row r="108">
          <cell r="C108" t="str">
            <v>"Здание станции 2-го Подъема, ВОС-8000 м3" в гп. Пойковский Нефтеюганского района</v>
          </cell>
          <cell r="D108" t="str">
            <v>Государственная программа автономного округа «Жилищно-коммунальный комплекс и городская среда»</v>
          </cell>
          <cell r="E108" t="str">
            <v>прямые инвестиции</v>
          </cell>
        </row>
        <row r="109">
          <cell r="C109" t="str">
            <v>Реконструкция водоочистных сооружений с обследованием водозабора в г.п. Приобье, Ханты-Мансийского автономного округа - Югры, Тюменской области</v>
          </cell>
          <cell r="D109" t="str">
            <v>Государственная программа автономного округа «Жилищно-коммунальный комплекс и городская среда»</v>
          </cell>
          <cell r="E109" t="str">
            <v>прямые инвестиции</v>
          </cell>
        </row>
        <row r="110">
          <cell r="C110" t="str">
            <v>Водоотведение д. Русскинская</v>
          </cell>
          <cell r="D110" t="str">
            <v>Государственная программа автономного округа «Жилищно-коммунальный комплекс и городская среда»</v>
          </cell>
          <cell r="E110" t="str">
            <v>прямые инвестиции</v>
          </cell>
        </row>
        <row r="111">
          <cell r="C111" t="str">
            <v>"Водозаборное очистное сооружение 16 000 м3/сут. Водоочистная станция 8000 м3/сут." Реконструкция станции обезжелезивания. ХМАО-Югра, Тюменская обл., Сургутский район, г.п. Федоровский". Корректировка</v>
          </cell>
          <cell r="D111" t="str">
            <v>Государственная программа автономного округа «Жилищно-коммунальный комплекс и городская среда»</v>
          </cell>
          <cell r="E111" t="str">
            <v>прямые инвестиции</v>
          </cell>
        </row>
        <row r="112">
          <cell r="C112" t="str">
            <v>Строительство блочно-модульной котельной п. Солнечный, с.п. Солнечный Сургутского района.</v>
          </cell>
          <cell r="D112" t="str">
            <v>Государственная программа автономного округа «Жилищно-коммунальный комплекс и городская среда»</v>
          </cell>
          <cell r="E112" t="str">
            <v>прямые инвестиции</v>
          </cell>
        </row>
        <row r="113">
          <cell r="C113" t="str">
            <v>Очистные сооружения канализационных сточных вод (КОС) г. Сургут производительностью 150 000 м3/сутки. Строительство нового блока УФО сточных вод с внутриплощадочными инженерными сетями</v>
          </cell>
          <cell r="D113" t="str">
            <v>Государственная программа автономного округа «Жилищно-коммунальный комплекс и городская среда»</v>
          </cell>
          <cell r="E113" t="str">
            <v>прямые инвестиции</v>
          </cell>
        </row>
        <row r="114">
          <cell r="C114" t="str">
            <v>Магистральный водовод для нужд Поймы-2, «Научно-технологического центра в городе Сургуте» и перспективной застройки</v>
          </cell>
          <cell r="D114" t="str">
            <v>Государственная программа автономного округа «Жилищно-коммунальный комплекс и городская среда»</v>
          </cell>
          <cell r="E114" t="str">
            <v>прямые инвестиции</v>
          </cell>
        </row>
        <row r="115">
          <cell r="C115" t="str">
            <v>Канализационная насосная станция с устройством трубопроводов до территории канализационно-очистных сооружений. Территория Пойма-2, г. Сургут</v>
          </cell>
          <cell r="D115" t="str">
            <v>Государственная программа автономного округа «Жилищно-коммунальный комплекс и городская среда»</v>
          </cell>
          <cell r="E115" t="str">
            <v>прямые инвестиции</v>
          </cell>
        </row>
        <row r="116">
          <cell r="C116" t="str">
            <v>Сети ливневой канализации с локально-очистными сооружениями для существующих и перспективных объектов территорий: Пойма-2, Пойма-3, кв. П-1, кв. П-2, кв. П-7, кв. П-8, г. Сургут</v>
          </cell>
          <cell r="D116" t="str">
            <v>Государственная программа автономного округа «Жилищно-коммунальный комплекс и городская среда»</v>
          </cell>
          <cell r="E116" t="str">
            <v>прямые инвестиции</v>
          </cell>
        </row>
        <row r="117">
          <cell r="C117" t="str">
            <v>Сети теплоснабжения «Научно-технологического центра в городе Сургуте»</v>
          </cell>
          <cell r="D117" t="str">
            <v>Государственная программа автономного округа «Жилищно-коммунальный комплекс и городская среда»</v>
          </cell>
          <cell r="E117" t="str">
            <v>прямые инвестиции</v>
          </cell>
        </row>
        <row r="118">
          <cell r="C118" t="str">
            <v>Внутриквартальные сети электроснабжения «Научно-технологического центра в городе Сургуте»</v>
          </cell>
          <cell r="D118" t="str">
            <v>Государственная программа автономного округа «Жилищно-коммунальный комплекс и городская среда»</v>
          </cell>
          <cell r="E118" t="str">
            <v>прямые инвестиции</v>
          </cell>
        </row>
        <row r="119">
          <cell r="C119" t="str">
            <v>Сети газоснабжения «Научно-технологического центра в городе Сургуте»</v>
          </cell>
          <cell r="D119" t="str">
            <v>Государственная программа автономного округа «Жилищно-коммунальный комплекс и городская среда»</v>
          </cell>
          <cell r="E119" t="str">
            <v>прямые инвестиции</v>
          </cell>
        </row>
        <row r="120">
          <cell r="C120" t="str">
            <v>Сети водоснабжения «Научно-технологического центра в городе Сургуте»</v>
          </cell>
          <cell r="D120" t="str">
            <v>Государственная программа автономного округа «Жилищно-коммунальный комплекс и городская среда»</v>
          </cell>
          <cell r="E120" t="str">
            <v>прямые инвестиции</v>
          </cell>
        </row>
        <row r="121">
          <cell r="C121" t="str">
            <v>Сети водоотведения «Научно-технологического центра в городе Сургуте»</v>
          </cell>
          <cell r="D121" t="str">
            <v>Государственная программа автономного округа «Жилищно-коммунальный комплекс и городская среда»</v>
          </cell>
          <cell r="E121" t="str">
            <v>прямые инвестиции</v>
          </cell>
        </row>
        <row r="122">
          <cell r="C122" t="str">
            <v>Реконструкция ВОС-3 в г. Пыть-Ях</v>
          </cell>
          <cell r="D122" t="str">
            <v>Государственная программа автономного округа «Жилищно-коммунальный комплекс и городская среда»</v>
          </cell>
          <cell r="E122" t="str">
            <v>прямые инвестиции</v>
          </cell>
        </row>
        <row r="124">
          <cell r="C124" t="str">
            <v xml:space="preserve">Комплексный межмуниципальный полигон твердых коммунальных отходов для городов Нижневартовска и Мегиона, поселений Нижневартовского района Ханты-Мансийского автономного округа – Югры </v>
          </cell>
          <cell r="D124" t="str">
            <v>Государственная программа автономного округа «Экологическая безопасность»</v>
          </cell>
          <cell r="E124" t="str">
            <v>концессия</v>
          </cell>
        </row>
        <row r="125">
          <cell r="C125" t="str">
            <v>Комплексный межмуниципальный полигон твердых коммунальных отходов для города Нягани, поселений Октябрьского района Ханты-Мансийского автономного округа – Югры</v>
          </cell>
          <cell r="D125" t="str">
            <v>Государственная программа автономного округа «Экологическая безопасность»</v>
          </cell>
          <cell r="E125" t="str">
            <v>концессия</v>
          </cell>
        </row>
        <row r="126">
          <cell r="C126" t="str">
            <v>Комплексный межмуниципальный полигон твердых коммунальных отходов  города Ханты-Мансийска, поселений Ханты-Мансийского района Ханты-Мансийского автономного округа – Югры</v>
          </cell>
          <cell r="D126" t="str">
            <v>Государственная программа автономного округа «Экологическая безопасность»</v>
          </cell>
          <cell r="E126" t="str">
            <v>концессия</v>
          </cell>
        </row>
        <row r="127">
          <cell r="C127" t="str">
            <v>Комплексный межмуниципальный полигон твердых коммунальных отходов для городов Сургута, Когалыма, поселений Сургутского района Ханты-Мансийского автономного округа – Югры</v>
          </cell>
          <cell r="D127" t="str">
            <v>Государственная программа автономного округа «Экологическая безопасность»</v>
          </cell>
          <cell r="E127" t="str">
            <v>концессия</v>
          </cell>
        </row>
        <row r="128">
          <cell r="C128" t="str">
            <v>Белоярский межпоселенческий полигон</v>
          </cell>
          <cell r="D128" t="str">
            <v>Государственная программа автономного округа «Экологическая безопасность»</v>
          </cell>
          <cell r="E128" t="str">
            <v>концессия</v>
          </cell>
        </row>
        <row r="129">
          <cell r="C129" t="str">
            <v xml:space="preserve">Полигон  твердых коммунальных отходов для пгт. Игрим, поселений Березовского и Октябрьского районов </v>
          </cell>
          <cell r="D129" t="str">
            <v>Государственная программа автономного округа «Экологическая безопасность»</v>
          </cell>
          <cell r="E129" t="str">
            <v>концессия</v>
          </cell>
        </row>
        <row r="130">
          <cell r="C130" t="str">
            <v>Участок набережной протоки Кривуля в г. Сургуте</v>
          </cell>
          <cell r="D130" t="str">
            <v>Государственная программа автономного округа «Экологическая безопасность»</v>
          </cell>
          <cell r="E130" t="str">
            <v>прямые инвестиции</v>
          </cell>
        </row>
        <row r="131">
          <cell r="C131" t="str">
            <v>Комплексный межмуниципальный полигон для размещения, обезвреживания и обработки твердых коммунальных отходов для городов Нефтеюганска и Пыть-Яха, поселений Нефтеюганского района Ханты-Мансийского автономного округа – Югры</v>
          </cell>
          <cell r="D131" t="str">
            <v>Государственная программа автономного округа «Экологическая безопасность»</v>
          </cell>
          <cell r="E131" t="str">
            <v>концессия</v>
          </cell>
        </row>
        <row r="132">
          <cell r="C132" t="str">
            <v>Комплекс обезвреживания полного цикла твердых коммунальных отходов, Октябрьский район, пгт. Андра</v>
          </cell>
          <cell r="D132" t="str">
            <v>Государственная программа автономного округа «Экологическая безопасность»</v>
          </cell>
          <cell r="E132" t="str">
            <v>концессия</v>
          </cell>
        </row>
        <row r="134">
          <cell r="C134" t="str">
            <v>Инженерное обеспечение 17 микрорайона г. Нефтеюганска вдоль ул. Нефтяников (участок от ул. Романа Кузоваткина до ул. Набережная)</v>
          </cell>
          <cell r="D134" t="str">
            <v>Государственная программа автономного округа «Развитие жилищной сферы»</v>
          </cell>
          <cell r="E134" t="str">
            <v>прямые инвестиции</v>
          </cell>
        </row>
        <row r="135">
          <cell r="C135" t="str">
            <v>Улица Первопоселенцев от улицы Северной до улицы Нововартовской г. Нижневартовска</v>
          </cell>
          <cell r="D135" t="str">
            <v>Государственная программа автономного округа «Развитие жилищной сферы»</v>
          </cell>
          <cell r="E135" t="str">
            <v>прямые инвестиции</v>
          </cell>
        </row>
        <row r="136">
          <cell r="C136" t="str">
            <v>Город Нижневартовск. Улица Северная от улицы Интернациональной до улицы Первопоселенцев. Улица Героев Самотлора от улицы N 21 до улицы Северной</v>
          </cell>
          <cell r="D136" t="str">
            <v>Государственная программа автономного округа «Развитие жилищной сферы»</v>
          </cell>
          <cell r="E136" t="str">
            <v>прямые инвестиции</v>
          </cell>
        </row>
        <row r="137">
          <cell r="C137" t="str">
            <v>Сооружение, сети теплоснабжения в 2-х трубном исполнении, микрорайон 15 от ТК-1 и ТК-6 до ТК-4. Реестр. N 529125 (участок от ТК 1 - 15 мкр. до МК 14 - 23 Неф)</v>
          </cell>
          <cell r="D137" t="str">
            <v>Государственная программа автономного округа «Развитие жилищной сферы»</v>
          </cell>
          <cell r="E137" t="str">
            <v>прямые инвестиции</v>
          </cell>
        </row>
        <row r="138">
          <cell r="C138" t="str">
            <v>Обеспечение инженерной  инфраструктурой индивидуальной жилой застройки в кв-ле 47, жилого р-на «Восточный», г. Нягань, 2-й этап</v>
          </cell>
          <cell r="D138" t="str">
            <v>Государственная программа автономного округа «Развитие жилищной сферы»</v>
          </cell>
          <cell r="E138" t="str">
            <v>прямые инвестиции</v>
          </cell>
        </row>
        <row r="139">
          <cell r="C139" t="str">
            <v>Инженерные сети к земельным участкам в 20 микрорайоне г. Мегиона</v>
          </cell>
          <cell r="D139" t="str">
            <v>Государственная программа автономного округа «Развитие жилищной сферы»</v>
          </cell>
          <cell r="E139" t="str">
            <v>прямые инвестиции</v>
          </cell>
        </row>
        <row r="140">
          <cell r="C140" t="str">
            <v>Внутриквартальные проезды к участкам ИЖС пос. Высокий Мыс с.п. Тундрино</v>
          </cell>
          <cell r="D140" t="str">
            <v>Государственная программа автономного округа «Развитие жилищной сферы»</v>
          </cell>
          <cell r="E140" t="str">
            <v>прямые инвестиции</v>
          </cell>
        </row>
        <row r="141">
          <cell r="C141" t="str">
            <v>Сети тепловодоснабжения и водоотведения к многоквартирным жилым домам в 7 мкр. гп. Пойковский Нефтеюганского муниципального района</v>
          </cell>
          <cell r="D141" t="str">
            <v>Государственная программа автономного округа «Развитие жилищной сферы»</v>
          </cell>
          <cell r="E141" t="str">
            <v>прямые инвестиции</v>
          </cell>
        </row>
        <row r="142">
          <cell r="C142" t="str">
            <v>Сети канализации микрорайонов индивидуальной застройки мкр. 5,7 в г. Югорске</v>
          </cell>
          <cell r="D142" t="str">
            <v>Государственная программа автономного округа «Развитие жилищной сферы»</v>
          </cell>
          <cell r="E142" t="str">
            <v>прямые инвестиции</v>
          </cell>
        </row>
        <row r="144">
          <cell r="C144" t="str">
            <v>Инфраструктурный проект по созданию инженерной и транспортной инфраструктуры, подготовке земельного участка для инвестиционного проекта «Промышленная площадка г. Нягань»</v>
          </cell>
          <cell r="D144" t="str">
            <v>Государственная программа автономного округа «Развитие промышленности и туризма»</v>
          </cell>
          <cell r="E144" t="str">
            <v>Предоставление субсидии АО «УК «Промышленные парки Югры»</v>
          </cell>
        </row>
        <row r="146">
          <cell r="C146" t="str">
            <v>Реконструкция комплексного центра социального обслуживания населения в г. Мегион</v>
          </cell>
          <cell r="D146" t="str">
            <v>Государственная программа автономного округа «Социальное и демографическое развитие»</v>
          </cell>
          <cell r="E146" t="str">
            <v>прямые инвестиции</v>
          </cell>
        </row>
        <row r="147">
          <cell r="C147" t="str">
            <v>Инженерное обеспечение «Ландшафтного зоопарка в д. Шапша», «Дома-интерната для престарелых и инвалидов на 50 мест в д. Шапша"</v>
          </cell>
          <cell r="D147" t="str">
            <v>Государственная программа автономного округа «Социальное и демографическое развитие»</v>
          </cell>
          <cell r="E147" t="str">
            <v>прямые инвестиции</v>
          </cell>
        </row>
        <row r="149">
          <cell r="C149" t="str">
            <v>Комплекс зданий и сооружений пожарного депо в пгт. Пойковский (ПИР)</v>
          </cell>
          <cell r="D149" t="str">
            <v>Государственная программа автономного округа «Безопасность жизнедеятельности»</v>
          </cell>
          <cell r="E149" t="str">
            <v>прямые инвестиции</v>
          </cell>
        </row>
        <row r="151">
          <cell r="C151" t="str">
            <v>Нежилое помещение под размещение информационно-досугового отдела Центральной районной библиотеки в г. Белоярский</v>
          </cell>
          <cell r="D151" t="str">
            <v>Государственная программа автономного округа «Управление государственным имуществом»</v>
          </cell>
          <cell r="E151" t="str">
            <v>приобретение объектов недвижимого имущества</v>
          </cell>
        </row>
        <row r="152">
          <cell r="C152" t="str">
            <v>Нежилое помещение под размещение учреждения социального обслуживания для предоставления социальных услуг несовершеннолетним с ограниченными возможностями здоровья</v>
          </cell>
          <cell r="D152" t="str">
            <v>Государственная программа автономного округа «Управление государственным имуществом»</v>
          </cell>
          <cell r="E152" t="str">
            <v>приобретение объектов недвижимого имущества</v>
          </cell>
        </row>
        <row r="153">
          <cell r="C153" t="str">
            <v xml:space="preserve">Нежилое помещение для размещения библиотеки в п. Алябьевский </v>
          </cell>
          <cell r="D153" t="str">
            <v>Государственная программа автономного округа «Управление государственным имуществом»</v>
          </cell>
          <cell r="E153" t="str">
            <v>приобретение объектов недвижимого имущества</v>
          </cell>
        </row>
        <row r="154">
          <cell r="C154" t="str">
            <v>Нежилые помещения под размещение пункта управления системы оповещения населения на территории Советского района</v>
          </cell>
          <cell r="D154" t="str">
            <v>Государственная программа автономного округа «Управление государственным имуществом»</v>
          </cell>
          <cell r="E154" t="str">
            <v>приобретение объектов недвижимого имущества</v>
          </cell>
        </row>
        <row r="155">
          <cell r="C155" t="str">
            <v>Приобретение помещения для размещения лаборатории казенного учреждения Ханты-Мансийского автономного округа – Югры «Управление автомобильных дорог» в городе Сургут</v>
          </cell>
          <cell r="D155" t="str">
            <v>Государственная программа автономного округа «Управление государственным имуществом»</v>
          </cell>
          <cell r="E155" t="str">
            <v>приобретение объектов недвижимого имущества</v>
          </cell>
        </row>
        <row r="156">
          <cell r="C156" t="str">
            <v>Нежилые помещения для размещения «Билдинг-сада»</v>
          </cell>
          <cell r="D156" t="str">
            <v>Государственная программа автономного округа «Управление государственным имуществом»</v>
          </cell>
          <cell r="E156" t="str">
            <v>приобретение объектов недвижимого имущества</v>
          </cell>
        </row>
        <row r="157">
          <cell r="C157" t="str">
            <v>Нежилые помещения под размещение специализированного отделения для оказания помощи лицам, находящимся в состоянии алкогольного, наркотического или иного токсического опьянения в г. Сургут</v>
          </cell>
          <cell r="D157" t="str">
            <v>Государственная программа автономного округа «Управление государственным имуществом»</v>
          </cell>
          <cell r="E157" t="str">
            <v>приобретение объектов недвижимого имущества</v>
          </cell>
        </row>
        <row r="158">
          <cell r="C158" t="str">
            <v>Нежилое здание для размещения образовательной организации</v>
          </cell>
          <cell r="D158" t="str">
            <v>Государственная программа автономного округа «Управление государственным имуществом»</v>
          </cell>
          <cell r="E158" t="str">
            <v>приобретение объектов недвижимого имущества</v>
          </cell>
        </row>
        <row r="159">
          <cell r="C159" t="str">
            <v>Нежилое здание для размещения учреждения здравоохранения в пгт. Малиновский Советского района</v>
          </cell>
          <cell r="D159" t="str">
            <v>Государственная программа автономного округа «Управление государственным имуществом»</v>
          </cell>
          <cell r="E159" t="str">
            <v>приобретение объектов недвижимого имущества</v>
          </cell>
        </row>
        <row r="161">
          <cell r="C161" t="str">
            <v xml:space="preserve">Строительство СДК п. Горноправдинск </v>
          </cell>
          <cell r="D161" t="str">
            <v>Государственная программа автономного округа «Культурное пространство»</v>
          </cell>
          <cell r="E161" t="str">
            <v>прямые инвестиции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Normal="100" workbookViewId="0">
      <selection activeCell="I12" sqref="I12"/>
    </sheetView>
  </sheetViews>
  <sheetFormatPr defaultRowHeight="15" x14ac:dyDescent="0.25"/>
  <cols>
    <col min="1" max="1" width="6.28515625" customWidth="1"/>
    <col min="2" max="2" width="17.7109375" customWidth="1"/>
    <col min="3" max="3" width="28.85546875" customWidth="1"/>
    <col min="4" max="4" width="15.28515625" customWidth="1"/>
    <col min="5" max="5" width="15.5703125" customWidth="1"/>
    <col min="6" max="6" width="14.140625" customWidth="1"/>
    <col min="7" max="7" width="17.85546875" customWidth="1"/>
    <col min="8" max="8" width="16.85546875" customWidth="1"/>
    <col min="9" max="9" width="30.7109375" customWidth="1"/>
  </cols>
  <sheetData>
    <row r="1" spans="1:9" ht="18.75" x14ac:dyDescent="0.25">
      <c r="A1" s="1"/>
      <c r="B1" s="1"/>
      <c r="C1" s="1"/>
      <c r="D1" s="1"/>
      <c r="E1" s="1"/>
      <c r="F1" s="1"/>
      <c r="G1" s="1"/>
      <c r="H1" s="10" t="s">
        <v>0</v>
      </c>
      <c r="I1" s="10"/>
    </row>
    <row r="2" spans="1:9" ht="18.75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pans="1:9" ht="55.5" customHeight="1" x14ac:dyDescent="0.2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3" t="s">
        <v>8</v>
      </c>
      <c r="H3" s="3" t="s">
        <v>9</v>
      </c>
      <c r="I3" s="3" t="s">
        <v>10</v>
      </c>
    </row>
    <row r="4" spans="1:9" ht="137.25" customHeight="1" x14ac:dyDescent="0.25">
      <c r="A4" s="4">
        <v>1</v>
      </c>
      <c r="B4" s="5" t="s">
        <v>73</v>
      </c>
      <c r="C4" s="6" t="s">
        <v>74</v>
      </c>
      <c r="D4" s="5" t="s">
        <v>75</v>
      </c>
      <c r="E4" s="4" t="s">
        <v>76</v>
      </c>
      <c r="F4" s="4">
        <v>0.51900000000000002</v>
      </c>
      <c r="G4" s="7" t="str">
        <f>VLOOKUP(C4,[1]депэк!C:D,2,0)</f>
        <v>Государственная программа автономного округа «Современная транспортная система»</v>
      </c>
      <c r="H4" s="7" t="str">
        <f>VLOOKUP(C4,[1]депэк!C:E,3,0)</f>
        <v>прямые инвестиции</v>
      </c>
      <c r="I4" s="4"/>
    </row>
    <row r="5" spans="1:9" ht="137.25" customHeight="1" x14ac:dyDescent="0.25">
      <c r="A5" s="4">
        <v>2</v>
      </c>
      <c r="B5" s="5" t="s">
        <v>24</v>
      </c>
      <c r="C5" s="5" t="s">
        <v>77</v>
      </c>
      <c r="D5" s="5" t="s">
        <v>75</v>
      </c>
      <c r="E5" s="4" t="s">
        <v>76</v>
      </c>
      <c r="F5" s="4">
        <v>0.61860000000000004</v>
      </c>
      <c r="G5" s="7" t="str">
        <f>VLOOKUP(C5,[1]депэк!C:D,2,0)</f>
        <v>Государственная программа автономного округа «Современная транспортная система»</v>
      </c>
      <c r="H5" s="7" t="str">
        <f>VLOOKUP(C5,[1]депэк!C:E,3,0)</f>
        <v>прямые инвестиции</v>
      </c>
      <c r="I5" s="4"/>
    </row>
    <row r="6" spans="1:9" ht="137.25" customHeight="1" x14ac:dyDescent="0.25">
      <c r="A6" s="4">
        <v>3</v>
      </c>
      <c r="B6" s="5" t="s">
        <v>24</v>
      </c>
      <c r="C6" s="5" t="s">
        <v>78</v>
      </c>
      <c r="D6" s="5" t="s">
        <v>75</v>
      </c>
      <c r="E6" s="4" t="s">
        <v>79</v>
      </c>
      <c r="F6" s="4">
        <v>202.5</v>
      </c>
      <c r="G6" s="7" t="str">
        <f>VLOOKUP(C6,[1]депэк!C:D,2,0)</f>
        <v>Государственная программа автономного округа «Управление государственным имуществом»</v>
      </c>
      <c r="H6" s="7" t="str">
        <f>VLOOKUP(C6,[1]депэк!C:E,3,0)</f>
        <v>приобретение объектов недвижимого имущества</v>
      </c>
      <c r="I6" s="4"/>
    </row>
    <row r="7" spans="1:9" ht="137.25" customHeight="1" x14ac:dyDescent="0.25">
      <c r="A7" s="4">
        <v>4</v>
      </c>
      <c r="B7" s="5" t="s">
        <v>19</v>
      </c>
      <c r="C7" s="5" t="s">
        <v>20</v>
      </c>
      <c r="D7" s="5" t="s">
        <v>21</v>
      </c>
      <c r="E7" s="4" t="s">
        <v>22</v>
      </c>
      <c r="F7" s="4">
        <v>100</v>
      </c>
      <c r="G7" s="7" t="s">
        <v>23</v>
      </c>
      <c r="H7" s="7" t="s">
        <v>17</v>
      </c>
      <c r="I7" s="4"/>
    </row>
    <row r="8" spans="1:9" ht="137.25" customHeight="1" x14ac:dyDescent="0.25">
      <c r="A8" s="4">
        <v>5</v>
      </c>
      <c r="B8" s="5" t="s">
        <v>24</v>
      </c>
      <c r="C8" s="5" t="s">
        <v>25</v>
      </c>
      <c r="D8" s="5" t="s">
        <v>21</v>
      </c>
      <c r="E8" s="4" t="s">
        <v>26</v>
      </c>
      <c r="F8" s="4">
        <v>5500</v>
      </c>
      <c r="G8" s="7" t="s">
        <v>23</v>
      </c>
      <c r="H8" s="7" t="s">
        <v>27</v>
      </c>
      <c r="I8" s="4"/>
    </row>
    <row r="9" spans="1:9" ht="137.25" customHeight="1" x14ac:dyDescent="0.25">
      <c r="A9" s="4">
        <v>6</v>
      </c>
      <c r="B9" s="5" t="s">
        <v>28</v>
      </c>
      <c r="C9" s="5" t="s">
        <v>29</v>
      </c>
      <c r="D9" s="5" t="s">
        <v>30</v>
      </c>
      <c r="E9" s="4" t="s">
        <v>31</v>
      </c>
      <c r="F9" s="4">
        <v>125</v>
      </c>
      <c r="G9" s="7" t="s">
        <v>32</v>
      </c>
      <c r="H9" s="7" t="s">
        <v>17</v>
      </c>
      <c r="I9" s="4"/>
    </row>
    <row r="10" spans="1:9" ht="137.25" customHeight="1" x14ac:dyDescent="0.25">
      <c r="A10" s="4">
        <v>7</v>
      </c>
      <c r="B10" s="5" t="s">
        <v>24</v>
      </c>
      <c r="C10" s="6" t="s">
        <v>33</v>
      </c>
      <c r="D10" s="5" t="s">
        <v>13</v>
      </c>
      <c r="E10" s="4" t="s">
        <v>26</v>
      </c>
      <c r="F10" s="4">
        <v>349</v>
      </c>
      <c r="G10" s="7" t="str">
        <f>VLOOKUP(C10,[1]депэк!C:D,2,0)</f>
        <v>Государственная программа автономного округа «Управление государственным имуществом»</v>
      </c>
      <c r="H10" s="7" t="str">
        <f>VLOOKUP(C10,[1]депэк!C:E,3,0)</f>
        <v>приобретение объектов недвижимого имущества</v>
      </c>
      <c r="I10" s="4"/>
    </row>
    <row r="11" spans="1:9" ht="137.25" customHeight="1" x14ac:dyDescent="0.25">
      <c r="A11" s="4">
        <v>8</v>
      </c>
      <c r="B11" s="5" t="s">
        <v>34</v>
      </c>
      <c r="C11" s="6" t="s">
        <v>35</v>
      </c>
      <c r="D11" s="5" t="s">
        <v>13</v>
      </c>
      <c r="E11" s="4" t="s">
        <v>36</v>
      </c>
      <c r="F11" s="4">
        <v>24</v>
      </c>
      <c r="G11" s="7" t="str">
        <f>VLOOKUP(C11,[1]депэк!C:D,2,0)</f>
        <v>Государственная программа автономного округа «Современное здравоохранение»</v>
      </c>
      <c r="H11" s="7" t="str">
        <f>VLOOKUP(C11,[1]депэк!C:E,3,0)</f>
        <v>прямые инвестиции</v>
      </c>
      <c r="I11" s="5" t="s">
        <v>37</v>
      </c>
    </row>
    <row r="12" spans="1:9" ht="137.25" customHeight="1" x14ac:dyDescent="0.25">
      <c r="A12" s="4">
        <v>9</v>
      </c>
      <c r="B12" s="5" t="s">
        <v>38</v>
      </c>
      <c r="C12" s="6" t="s">
        <v>39</v>
      </c>
      <c r="D12" s="5" t="s">
        <v>13</v>
      </c>
      <c r="E12" s="4" t="s">
        <v>26</v>
      </c>
      <c r="F12" s="4">
        <v>415.2</v>
      </c>
      <c r="G12" s="7" t="str">
        <f>VLOOKUP(C12,[1]депэк!C:D,2,0)</f>
        <v>Государственная программа автономного округа «Управление государственным имуществом»</v>
      </c>
      <c r="H12" s="7" t="str">
        <f>VLOOKUP(C12,[1]депэк!C:E,3,0)</f>
        <v>приобретение объектов недвижимого имущества</v>
      </c>
      <c r="I12" s="4"/>
    </row>
    <row r="13" spans="1:9" ht="137.25" customHeight="1" x14ac:dyDescent="0.25">
      <c r="A13" s="4">
        <v>10</v>
      </c>
      <c r="B13" s="5" t="s">
        <v>11</v>
      </c>
      <c r="C13" s="5" t="s">
        <v>40</v>
      </c>
      <c r="D13" s="5" t="s">
        <v>13</v>
      </c>
      <c r="E13" s="4" t="s">
        <v>41</v>
      </c>
      <c r="F13" s="4">
        <v>6</v>
      </c>
      <c r="G13" s="7" t="str">
        <f>VLOOKUP(C13,[1]депэк!C:D,2,0)</f>
        <v>Государственная программа автономного округа «Современное здравоохранение»</v>
      </c>
      <c r="H13" s="7" t="str">
        <f>VLOOKUP(C13,[1]депэк!C:E,3,0)</f>
        <v>прямые инвестиции</v>
      </c>
      <c r="I13" s="5" t="s">
        <v>37</v>
      </c>
    </row>
    <row r="14" spans="1:9" ht="137.25" customHeight="1" x14ac:dyDescent="0.25">
      <c r="A14" s="4">
        <v>11</v>
      </c>
      <c r="B14" s="5" t="s">
        <v>11</v>
      </c>
      <c r="C14" s="5" t="s">
        <v>42</v>
      </c>
      <c r="D14" s="5" t="s">
        <v>13</v>
      </c>
      <c r="E14" s="4" t="s">
        <v>41</v>
      </c>
      <c r="F14" s="4">
        <v>6</v>
      </c>
      <c r="G14" s="7" t="str">
        <f>VLOOKUP(C14,[1]депэк!C:D,2,0)</f>
        <v>Государственная программа автономного округа «Современное здравоохранение»</v>
      </c>
      <c r="H14" s="7" t="str">
        <f>VLOOKUP(C14,[1]депэк!C:E,3,0)</f>
        <v>прямые инвестиции</v>
      </c>
      <c r="I14" s="5" t="s">
        <v>37</v>
      </c>
    </row>
    <row r="15" spans="1:9" ht="137.25" customHeight="1" x14ac:dyDescent="0.25">
      <c r="A15" s="4">
        <v>12</v>
      </c>
      <c r="B15" s="5" t="s">
        <v>11</v>
      </c>
      <c r="C15" s="5" t="s">
        <v>12</v>
      </c>
      <c r="D15" s="5" t="s">
        <v>13</v>
      </c>
      <c r="E15" s="4" t="s">
        <v>14</v>
      </c>
      <c r="F15" s="4" t="s">
        <v>15</v>
      </c>
      <c r="G15" s="7" t="s">
        <v>16</v>
      </c>
      <c r="H15" s="7" t="s">
        <v>17</v>
      </c>
      <c r="I15" s="5" t="s">
        <v>18</v>
      </c>
    </row>
    <row r="16" spans="1:9" ht="137.25" customHeight="1" x14ac:dyDescent="0.25">
      <c r="A16" s="4">
        <v>13</v>
      </c>
      <c r="B16" s="5" t="s">
        <v>50</v>
      </c>
      <c r="C16" s="5" t="s">
        <v>65</v>
      </c>
      <c r="D16" s="5" t="s">
        <v>30</v>
      </c>
      <c r="E16" s="4" t="s">
        <v>66</v>
      </c>
      <c r="F16" s="4">
        <v>1761</v>
      </c>
      <c r="G16" s="7" t="str">
        <f>VLOOKUP(C16,[1]депэк!C:D,2,0)</f>
        <v>Государственная программа автономного округа «Развитие жилищной сферы»</v>
      </c>
      <c r="H16" s="7" t="str">
        <f>VLOOKUP(C16,[1]депэк!C:E,3,0)</f>
        <v>прямые инвестиции</v>
      </c>
      <c r="I16" s="4"/>
    </row>
    <row r="17" spans="1:9" ht="137.25" customHeight="1" x14ac:dyDescent="0.25">
      <c r="A17" s="4">
        <v>14</v>
      </c>
      <c r="B17" s="5" t="s">
        <v>28</v>
      </c>
      <c r="C17" s="5" t="s">
        <v>67</v>
      </c>
      <c r="D17" s="5" t="s">
        <v>30</v>
      </c>
      <c r="E17" s="4" t="s">
        <v>68</v>
      </c>
      <c r="F17" s="4">
        <v>12000</v>
      </c>
      <c r="G17" s="7" t="str">
        <f>VLOOKUP(C17,[1]депэк!C:D,2,0)</f>
        <v>Государственная программа автономного округа «Жилищно-коммунальный комплекс и городская среда»</v>
      </c>
      <c r="H17" s="7" t="str">
        <f>VLOOKUP(C17,[1]депэк!C:E,3,0)</f>
        <v>прямые инвестиции</v>
      </c>
      <c r="I17" s="4"/>
    </row>
    <row r="18" spans="1:9" ht="137.25" customHeight="1" x14ac:dyDescent="0.25">
      <c r="A18" s="4">
        <v>15</v>
      </c>
      <c r="B18" s="5" t="s">
        <v>69</v>
      </c>
      <c r="C18" s="6" t="s">
        <v>70</v>
      </c>
      <c r="D18" s="5" t="s">
        <v>30</v>
      </c>
      <c r="E18" s="4" t="s">
        <v>66</v>
      </c>
      <c r="F18" s="4">
        <v>1394</v>
      </c>
      <c r="G18" s="7" t="str">
        <f>VLOOKUP(C18,[1]депэк!C:D,2,0)</f>
        <v>Государственная программа автономного округа «Развитие жилищной сферы»</v>
      </c>
      <c r="H18" s="7" t="str">
        <f>VLOOKUP(C18,[1]депэк!C:E,3,0)</f>
        <v>прямые инвестиции</v>
      </c>
      <c r="I18" s="4"/>
    </row>
    <row r="19" spans="1:9" ht="137.25" customHeight="1" x14ac:dyDescent="0.25">
      <c r="A19" s="4">
        <v>16</v>
      </c>
      <c r="B19" s="5" t="s">
        <v>69</v>
      </c>
      <c r="C19" s="6" t="s">
        <v>71</v>
      </c>
      <c r="D19" s="5" t="s">
        <v>30</v>
      </c>
      <c r="E19" s="4" t="s">
        <v>72</v>
      </c>
      <c r="F19" s="4">
        <v>90</v>
      </c>
      <c r="G19" s="7" t="str">
        <f>VLOOKUP(C19,[1]депэк!C:D,2,0)</f>
        <v>Государственная программа автономного округа «Экологическая безопасность»</v>
      </c>
      <c r="H19" s="7" t="str">
        <f>VLOOKUP(C19,[1]депэк!C:E,3,0)</f>
        <v>концессия</v>
      </c>
      <c r="I19" s="4"/>
    </row>
    <row r="20" spans="1:9" ht="137.25" customHeight="1" x14ac:dyDescent="0.25">
      <c r="A20" s="4">
        <v>17</v>
      </c>
      <c r="B20" s="5" t="s">
        <v>61</v>
      </c>
      <c r="C20" s="5" t="s">
        <v>62</v>
      </c>
      <c r="D20" s="5" t="s">
        <v>63</v>
      </c>
      <c r="E20" s="4" t="s">
        <v>26</v>
      </c>
      <c r="F20" s="4">
        <v>284.8</v>
      </c>
      <c r="G20" s="7" t="str">
        <f>VLOOKUP(C20,[1]депэк!C:D,2,0)</f>
        <v>Государственная программа автономного округа «Управление государственным имуществом»</v>
      </c>
      <c r="H20" s="7" t="str">
        <f>VLOOKUP(C20,[1]депэк!C:E,3,0)</f>
        <v>приобретение объектов недвижимого имущества</v>
      </c>
      <c r="I20" s="4"/>
    </row>
    <row r="21" spans="1:9" ht="137.25" customHeight="1" x14ac:dyDescent="0.25">
      <c r="A21" s="4">
        <v>18</v>
      </c>
      <c r="B21" s="5" t="s">
        <v>38</v>
      </c>
      <c r="C21" s="5" t="s">
        <v>64</v>
      </c>
      <c r="D21" s="5" t="s">
        <v>63</v>
      </c>
      <c r="E21" s="4" t="s">
        <v>26</v>
      </c>
      <c r="F21" s="4">
        <v>348.2</v>
      </c>
      <c r="G21" s="7" t="str">
        <f>VLOOKUP(C21,[1]депэк!C:D,2,0)</f>
        <v>Государственная программа автономного округа «Управление государственным имуществом»</v>
      </c>
      <c r="H21" s="7" t="str">
        <f>VLOOKUP(C21,[1]депэк!C:E,3,0)</f>
        <v>приобретение объектов недвижимого имущества</v>
      </c>
      <c r="I21" s="4"/>
    </row>
    <row r="22" spans="1:9" ht="137.25" customHeight="1" x14ac:dyDescent="0.25">
      <c r="A22" s="4">
        <v>19</v>
      </c>
      <c r="B22" s="5" t="s">
        <v>46</v>
      </c>
      <c r="C22" s="6" t="s">
        <v>47</v>
      </c>
      <c r="D22" s="5" t="s">
        <v>21</v>
      </c>
      <c r="E22" s="4" t="s">
        <v>48</v>
      </c>
      <c r="F22" s="4" t="s">
        <v>49</v>
      </c>
      <c r="G22" s="7" t="str">
        <f>VLOOKUP(C22,[1]депэк!C:D,2,0)</f>
        <v>Государственная программа автономного округа «Развитие образования»</v>
      </c>
      <c r="H22" s="7" t="str">
        <f>VLOOKUP(C22,[1]депэк!C:E,3,0)</f>
        <v>прямые инвестиции</v>
      </c>
      <c r="I22" s="4"/>
    </row>
    <row r="23" spans="1:9" ht="137.25" customHeight="1" x14ac:dyDescent="0.25">
      <c r="A23" s="4">
        <v>20</v>
      </c>
      <c r="B23" s="5" t="s">
        <v>50</v>
      </c>
      <c r="C23" s="5" t="s">
        <v>51</v>
      </c>
      <c r="D23" s="5" t="s">
        <v>21</v>
      </c>
      <c r="E23" s="4" t="s">
        <v>26</v>
      </c>
      <c r="F23" s="4">
        <v>1976.1</v>
      </c>
      <c r="G23" s="7" t="str">
        <f>VLOOKUP(C23,[1]депэк!C:D,2,0)</f>
        <v>Государственная программа автономного округа «Управление государственным имуществом»</v>
      </c>
      <c r="H23" s="7" t="str">
        <f>VLOOKUP(C23,[1]депэк!C:E,3,0)</f>
        <v>приобретение объектов недвижимого имущества</v>
      </c>
      <c r="I23" s="4"/>
    </row>
    <row r="24" spans="1:9" ht="137.25" customHeight="1" x14ac:dyDescent="0.25">
      <c r="A24" s="4">
        <v>21</v>
      </c>
      <c r="B24" s="5" t="s">
        <v>24</v>
      </c>
      <c r="C24" s="5" t="s">
        <v>52</v>
      </c>
      <c r="D24" s="5" t="s">
        <v>21</v>
      </c>
      <c r="E24" s="4" t="s">
        <v>26</v>
      </c>
      <c r="F24" s="4">
        <v>4800.2</v>
      </c>
      <c r="G24" s="7" t="str">
        <f>VLOOKUP(C24,[1]депэк!C:D,2,0)</f>
        <v>Государственная программа автономного округа «Управление государственным имуществом»</v>
      </c>
      <c r="H24" s="7" t="str">
        <f>VLOOKUP(C24,[1]депэк!C:E,3,0)</f>
        <v>приобретение объектов недвижимого имущества</v>
      </c>
      <c r="I24" s="4"/>
    </row>
    <row r="25" spans="1:9" ht="137.25" customHeight="1" x14ac:dyDescent="0.25">
      <c r="A25" s="4">
        <v>22</v>
      </c>
      <c r="B25" s="5" t="s">
        <v>24</v>
      </c>
      <c r="C25" s="6" t="s">
        <v>53</v>
      </c>
      <c r="D25" s="5" t="s">
        <v>21</v>
      </c>
      <c r="E25" s="4" t="s">
        <v>22</v>
      </c>
      <c r="F25" s="4">
        <v>550</v>
      </c>
      <c r="G25" s="7" t="str">
        <f>VLOOKUP(C25,[1]депэк!C:D,2,0)</f>
        <v>Государственная программа автономного округа «Развитие образования»</v>
      </c>
      <c r="H25" s="7" t="str">
        <f>VLOOKUP(C25,[1]депэк!C:E,3,0)</f>
        <v>концессия</v>
      </c>
      <c r="I25" s="4"/>
    </row>
    <row r="26" spans="1:9" ht="137.25" customHeight="1" x14ac:dyDescent="0.25">
      <c r="A26" s="4">
        <v>23</v>
      </c>
      <c r="B26" s="5" t="s">
        <v>54</v>
      </c>
      <c r="C26" s="5" t="s">
        <v>55</v>
      </c>
      <c r="D26" s="5" t="s">
        <v>21</v>
      </c>
      <c r="E26" s="4" t="s">
        <v>22</v>
      </c>
      <c r="F26" s="4" t="s">
        <v>56</v>
      </c>
      <c r="G26" s="7" t="str">
        <f>VLOOKUP(C26,[1]депэк!C:D,2,0)</f>
        <v>Государственная программа автономного округа «Развитие образования»</v>
      </c>
      <c r="H26" s="7" t="str">
        <f>VLOOKUP(C26,[1]депэк!C:E,3,0)</f>
        <v>прямые инвестиции</v>
      </c>
      <c r="I26" s="4"/>
    </row>
    <row r="27" spans="1:9" ht="137.25" customHeight="1" x14ac:dyDescent="0.25">
      <c r="A27" s="4">
        <v>24</v>
      </c>
      <c r="B27" s="5" t="s">
        <v>43</v>
      </c>
      <c r="C27" s="5" t="s">
        <v>57</v>
      </c>
      <c r="D27" s="5" t="s">
        <v>21</v>
      </c>
      <c r="E27" s="4" t="s">
        <v>22</v>
      </c>
      <c r="F27" s="4">
        <v>1056</v>
      </c>
      <c r="G27" s="7" t="str">
        <f>VLOOKUP(C27,[1]депэк!C:D,2,0)</f>
        <v>Государственная программа автономного округа «Развитие образования»</v>
      </c>
      <c r="H27" s="7" t="str">
        <f>VLOOKUP(C27,[1]депэк!C:E,3,0)</f>
        <v>концессия</v>
      </c>
      <c r="I27" s="4"/>
    </row>
    <row r="28" spans="1:9" ht="137.25" customHeight="1" x14ac:dyDescent="0.25">
      <c r="A28" s="4">
        <v>25</v>
      </c>
      <c r="B28" s="5" t="s">
        <v>58</v>
      </c>
      <c r="C28" s="5" t="s">
        <v>59</v>
      </c>
      <c r="D28" s="5" t="s">
        <v>21</v>
      </c>
      <c r="E28" s="4" t="s">
        <v>22</v>
      </c>
      <c r="F28" s="4">
        <v>1100</v>
      </c>
      <c r="G28" s="7" t="str">
        <f>VLOOKUP(C28,[1]депэк!C:D,2,0)</f>
        <v>Государственная программа автономного округа «Развитие образования»</v>
      </c>
      <c r="H28" s="7" t="str">
        <f>VLOOKUP(C28,[1]депэк!C:E,3,0)</f>
        <v>концессия</v>
      </c>
      <c r="I28" s="4"/>
    </row>
    <row r="29" spans="1:9" ht="137.25" customHeight="1" x14ac:dyDescent="0.25">
      <c r="A29" s="4">
        <v>26</v>
      </c>
      <c r="B29" s="5" t="s">
        <v>58</v>
      </c>
      <c r="C29" s="5" t="s">
        <v>60</v>
      </c>
      <c r="D29" s="5" t="s">
        <v>21</v>
      </c>
      <c r="E29" s="4" t="s">
        <v>22</v>
      </c>
      <c r="F29" s="4">
        <v>1100</v>
      </c>
      <c r="G29" s="7" t="str">
        <f>VLOOKUP(C29,[1]депэк!C:D,2,0)</f>
        <v>Государственная программа автономного округа «Развитие образования»</v>
      </c>
      <c r="H29" s="7" t="str">
        <f>VLOOKUP(C29,[1]депэк!C:E,3,0)</f>
        <v>концессия</v>
      </c>
      <c r="I29" s="4"/>
    </row>
    <row r="30" spans="1:9" ht="137.25" customHeight="1" x14ac:dyDescent="0.25">
      <c r="A30" s="4">
        <v>27</v>
      </c>
      <c r="B30" s="5" t="s">
        <v>38</v>
      </c>
      <c r="C30" s="5" t="s">
        <v>80</v>
      </c>
      <c r="D30" s="5" t="s">
        <v>81</v>
      </c>
      <c r="E30" s="4" t="s">
        <v>26</v>
      </c>
      <c r="F30" s="4">
        <v>275.39999999999998</v>
      </c>
      <c r="G30" s="7" t="str">
        <f>VLOOKUP(C30,[1]депэк!C:D,2,0)</f>
        <v>Государственная программа автономного округа «Управление государственным имуществом»</v>
      </c>
      <c r="H30" s="7" t="str">
        <f>VLOOKUP(C30,[1]депэк!C:E,3,0)</f>
        <v>приобретение объектов недвижимого имущества</v>
      </c>
      <c r="I30" s="4"/>
    </row>
    <row r="31" spans="1:9" ht="137.25" customHeight="1" x14ac:dyDescent="0.25">
      <c r="A31" s="4">
        <v>28</v>
      </c>
      <c r="B31" s="5" t="s">
        <v>11</v>
      </c>
      <c r="C31" s="6" t="s">
        <v>82</v>
      </c>
      <c r="D31" s="5" t="s">
        <v>81</v>
      </c>
      <c r="E31" s="4" t="s">
        <v>83</v>
      </c>
      <c r="F31" s="4" t="s">
        <v>84</v>
      </c>
      <c r="G31" s="7" t="str">
        <f>VLOOKUP(C31,[1]депэк!C:D,2,0)</f>
        <v>Государственная программа автономного округа «Социальное и демографическое развитие»</v>
      </c>
      <c r="H31" s="7" t="str">
        <f>VLOOKUP(C31,[1]депэк!C:E,3,0)</f>
        <v>прямые инвестиции</v>
      </c>
      <c r="I31" s="4"/>
    </row>
    <row r="32" spans="1:9" ht="137.25" customHeight="1" x14ac:dyDescent="0.25">
      <c r="A32" s="4">
        <v>29</v>
      </c>
      <c r="B32" s="5" t="s">
        <v>43</v>
      </c>
      <c r="C32" s="5" t="s">
        <v>44</v>
      </c>
      <c r="D32" s="5" t="s">
        <v>45</v>
      </c>
      <c r="E32" s="4" t="s">
        <v>26</v>
      </c>
      <c r="F32" s="4">
        <v>2071.9</v>
      </c>
      <c r="G32" s="7" t="str">
        <f>VLOOKUP(C32,[1]депэк!C:D,2,0)</f>
        <v>Государственная программа автономного округа «Управление государственным имуществом»</v>
      </c>
      <c r="H32" s="7" t="str">
        <f>VLOOKUP(C32,[1]депэк!C:E,3,0)</f>
        <v>приобретение объектов недвижимого имущества</v>
      </c>
      <c r="I32" s="4"/>
    </row>
  </sheetData>
  <autoFilter ref="A3:I32"/>
  <mergeCells count="2">
    <mergeCell ref="H1:I1"/>
    <mergeCell ref="A2:I2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5" sqref="C2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8" sqref="A8"/>
    </sheetView>
  </sheetViews>
  <sheetFormatPr defaultRowHeight="15" x14ac:dyDescent="0.25"/>
  <cols>
    <col min="1" max="1" width="66.28515625" customWidth="1"/>
  </cols>
  <sheetData>
    <row r="1" spans="1:6" ht="107.25" customHeight="1" x14ac:dyDescent="0.25">
      <c r="A1" s="8" t="s">
        <v>85</v>
      </c>
    </row>
    <row r="2" spans="1:6" ht="54" customHeight="1" x14ac:dyDescent="0.3">
      <c r="A2" s="9" t="s">
        <v>93</v>
      </c>
    </row>
    <row r="3" spans="1:6" ht="54" customHeight="1" x14ac:dyDescent="0.25">
      <c r="A3" s="8" t="s">
        <v>86</v>
      </c>
    </row>
    <row r="4" spans="1:6" ht="54" customHeight="1" x14ac:dyDescent="0.25">
      <c r="A4" s="8" t="s">
        <v>87</v>
      </c>
    </row>
    <row r="5" spans="1:6" ht="54" customHeight="1" x14ac:dyDescent="0.25">
      <c r="A5" s="8" t="s">
        <v>88</v>
      </c>
    </row>
    <row r="6" spans="1:6" ht="54" customHeight="1" x14ac:dyDescent="0.25">
      <c r="A6" s="8" t="s">
        <v>89</v>
      </c>
      <c r="E6" t="s">
        <v>95</v>
      </c>
      <c r="F6" t="s">
        <v>96</v>
      </c>
    </row>
    <row r="7" spans="1:6" ht="54" customHeight="1" x14ac:dyDescent="0.25">
      <c r="A7" s="8" t="s">
        <v>90</v>
      </c>
      <c r="E7" t="s">
        <v>94</v>
      </c>
      <c r="F7">
        <v>9</v>
      </c>
    </row>
    <row r="8" spans="1:6" ht="54" customHeight="1" x14ac:dyDescent="0.25">
      <c r="A8" s="8" t="s">
        <v>91</v>
      </c>
      <c r="E8" t="s">
        <v>21</v>
      </c>
      <c r="F8">
        <v>8</v>
      </c>
    </row>
    <row r="9" spans="1:6" ht="54" customHeight="1" x14ac:dyDescent="0.25">
      <c r="A9" s="8" t="s">
        <v>92</v>
      </c>
      <c r="E9" t="s">
        <v>97</v>
      </c>
      <c r="F9">
        <v>2</v>
      </c>
    </row>
    <row r="10" spans="1:6" x14ac:dyDescent="0.25">
      <c r="E10" t="s">
        <v>13</v>
      </c>
      <c r="F10">
        <v>4</v>
      </c>
    </row>
    <row r="11" spans="1:6" x14ac:dyDescent="0.25">
      <c r="E11" t="s">
        <v>98</v>
      </c>
      <c r="F11">
        <v>2</v>
      </c>
    </row>
    <row r="12" spans="1:6" x14ac:dyDescent="0.25">
      <c r="E12" t="s">
        <v>99</v>
      </c>
      <c r="F12">
        <v>2</v>
      </c>
    </row>
    <row r="13" spans="1:6" x14ac:dyDescent="0.25">
      <c r="E13" t="s">
        <v>100</v>
      </c>
      <c r="F13">
        <v>1</v>
      </c>
    </row>
    <row r="14" spans="1:6" x14ac:dyDescent="0.25">
      <c r="A14" t="s">
        <v>103</v>
      </c>
      <c r="E14" t="s">
        <v>101</v>
      </c>
      <c r="F14">
        <v>1</v>
      </c>
    </row>
    <row r="15" spans="1:6" x14ac:dyDescent="0.25">
      <c r="E15" t="s">
        <v>102</v>
      </c>
      <c r="F15">
        <f>SUM(F7:F14)</f>
        <v>29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0" sqref="C4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2023-06-28T05:49:27Z</dcterms:modified>
</cp:coreProperties>
</file>